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bosserver3\SharedFolder2\Prices_III\Prices Statisticians\eGDDS_Data Contributors\Prices\CPI_GUY_2024\"/>
    </mc:Choice>
  </mc:AlternateContent>
  <xr:revisionPtr revIDLastSave="0" documentId="13_ncr:1_{3860876E-15E2-4C67-891E-8A8D1D5AE5F3}" xr6:coauthVersionLast="47" xr6:coauthVersionMax="47" xr10:uidLastSave="{00000000-0000-0000-0000-000000000000}"/>
  <bookViews>
    <workbookView xWindow="-120" yWindow="-120" windowWidth="29040" windowHeight="15840" xr2:uid="{18926EE8-BF78-4A66-AE5C-8A19C1FD90A5}"/>
  </bookViews>
  <sheets>
    <sheet name="CPI - Georgetown-M" sheetId="11" r:id="rId1"/>
  </sheets>
  <externalReferences>
    <externalReference r:id="rId2"/>
    <externalReference r:id="rId3"/>
    <externalReference r:id="rId4"/>
    <externalReference r:id="rId5"/>
  </externalReferences>
  <definedNames>
    <definedName name="CurrencyList">'[1]Report Form'!$B$5:$B$7</definedName>
    <definedName name="FrequencyList">'[2]Report Form'!$D$4:$D$20</definedName>
    <definedName name="PeriodList">'[2]Report Form'!$B$4:$B$34</definedName>
    <definedName name="_xlnm.Print_Area" localSheetId="0">'CPI - Georgetown-M'!$A$2:$DW$22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1" l="1"/>
  <c r="C7" i="11"/>
</calcChain>
</file>

<file path=xl/sharedStrings.xml><?xml version="1.0" encoding="utf-8"?>
<sst xmlns="http://schemas.openxmlformats.org/spreadsheetml/2006/main" count="230" uniqueCount="220">
  <si>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</si>
  <si>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</si>
  <si>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</si>
  <si>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</si>
  <si>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</si>
  <si>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</si>
  <si>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</si>
  <si>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</si>
  <si>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</si>
  <si>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</si>
  <si>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Country</t>
  </si>
  <si>
    <t>Q</t>
  </si>
  <si>
    <t>COUNTERPART_AREA</t>
  </si>
  <si>
    <t xml:space="preserve">Counterpart area </t>
  </si>
  <si>
    <t>A</t>
  </si>
  <si>
    <t>UNIT_MULT</t>
  </si>
  <si>
    <t>FREQ</t>
  </si>
  <si>
    <t>COMMENT</t>
  </si>
  <si>
    <t>Country code</t>
  </si>
  <si>
    <t>Descriptor</t>
  </si>
  <si>
    <t>Indicator</t>
  </si>
  <si>
    <t>https://statisticsguyana.gov.gy/download.php?file=7</t>
  </si>
  <si>
    <t>CPI</t>
  </si>
  <si>
    <t>_Z</t>
  </si>
  <si>
    <t xml:space="preserve">Food </t>
  </si>
  <si>
    <t>Clothing</t>
  </si>
  <si>
    <t>Footwear and repairs</t>
  </si>
  <si>
    <t>Housing</t>
  </si>
  <si>
    <t>Furniture</t>
  </si>
  <si>
    <t>Transport &amp; communication</t>
  </si>
  <si>
    <t>Medical &amp; personal care</t>
  </si>
  <si>
    <t>Education, recreation and cultural services</t>
  </si>
  <si>
    <t>Misc. Goods &amp; Services</t>
  </si>
  <si>
    <t>All Items</t>
  </si>
  <si>
    <t>Base_Per</t>
  </si>
  <si>
    <t>GY</t>
  </si>
  <si>
    <t>Published</t>
  </si>
  <si>
    <t>Table 5.14 Guyana Consumer Price Indices All Urban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</si>
  <si>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</si>
  <si>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</si>
  <si>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</si>
  <si>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</si>
  <si>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</si>
  <si>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</si>
  <si>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</si>
  <si>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</si>
  <si>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</si>
  <si>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</si>
  <si>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</si>
  <si>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</si>
  <si>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</si>
  <si>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</si>
  <si>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</si>
  <si>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</si>
  <si>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</si>
  <si>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</si>
  <si>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</si>
  <si>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</si>
  <si>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</si>
  <si>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</si>
  <si>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</si>
  <si>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</si>
  <si>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</si>
  <si>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</si>
  <si>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</si>
  <si>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2009M12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</si>
  <si>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</si>
  <si>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</si>
  <si>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</si>
  <si>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</si>
  <si>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</si>
  <si>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</si>
  <si>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</si>
  <si>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</si>
  <si>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</si>
  <si>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</si>
  <si>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</si>
  <si>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</si>
  <si>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</si>
  <si>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</si>
  <si>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</si>
  <si>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</si>
  <si>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</si>
  <si>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</si>
  <si>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</si>
  <si>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</si>
  <si>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</si>
  <si>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</si>
  <si>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</si>
  <si>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</si>
  <si>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</si>
  <si>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</si>
  <si>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</si>
  <si>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</si>
  <si>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</si>
  <si>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</si>
  <si>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</si>
  <si>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</si>
  <si>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</si>
  <si>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</si>
  <si>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</si>
  <si>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</si>
  <si>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</si>
  <si>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</si>
  <si>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</si>
  <si>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</si>
  <si>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</si>
  <si>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</si>
  <si>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</si>
  <si>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</si>
  <si>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</si>
  <si>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</si>
  <si>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</si>
  <si>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</si>
  <si>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</si>
  <si>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</si>
  <si>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</si>
  <si>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</si>
  <si>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</si>
  <si>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</si>
  <si>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</si>
  <si>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</si>
  <si>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</si>
  <si>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</si>
  <si>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</si>
  <si>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</si>
  <si>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</si>
  <si>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</si>
  <si>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</si>
  <si>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</si>
  <si>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</si>
  <si>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</si>
  <si>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</si>
  <si>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</si>
  <si>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</si>
  <si>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</si>
  <si>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</si>
  <si>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</si>
  <si>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</si>
  <si>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</si>
  <si>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</si>
  <si>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</si>
  <si>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</si>
  <si>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</si>
  <si>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</si>
  <si>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</si>
  <si>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</si>
  <si>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</si>
  <si>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</si>
  <si>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</si>
  <si>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2019-04</t>
  </si>
  <si>
    <t>2019-05</t>
  </si>
  <si>
    <t>2019-06</t>
  </si>
  <si>
    <t>2019-07</t>
  </si>
  <si>
    <t>2019-08</t>
  </si>
  <si>
    <t>PCPI_IX</t>
  </si>
  <si>
    <t>PCPIFF_IX</t>
  </si>
  <si>
    <t>PCPIAC_IX</t>
  </si>
  <si>
    <t>PCPIAF_IX</t>
  </si>
  <si>
    <t>PCPIH_IX</t>
  </si>
  <si>
    <t>PCPIHO_IX</t>
  </si>
  <si>
    <t>GUY_PCPIT_PCPIEC_IX</t>
  </si>
  <si>
    <t>GUY_PCPIM_PCPIOP_IX</t>
  </si>
  <si>
    <t>GUY_PCPIED_PCPIR_IX</t>
  </si>
  <si>
    <t>PCPIO_IX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</si>
  <si>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</si>
  <si>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</si>
  <si>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</si>
  <si>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</si>
  <si>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</si>
  <si>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</si>
  <si>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</si>
  <si>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</si>
  <si>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</si>
  <si>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</si>
  <si>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</si>
  <si>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</si>
  <si>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</si>
  <si>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</si>
  <si>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</si>
  <si>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</si>
  <si>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2021-10</t>
  </si>
  <si>
    <t>2021-11</t>
  </si>
  <si>
    <t>2021-12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</si>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</sst>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Border="0" applyAlignment="0"/>
    <xf numFmtId="43" fontId="7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10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2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3" borderId="9" xfId="0" applyFont="1" applyFill="1" applyBorder="1"/>
    <xf numFmtId="0" fontId="4" fillId="3" borderId="10" xfId="0" applyFont="1" applyFill="1" applyBorder="1"/>
    <xf numFmtId="0" fontId="0" fillId="3" borderId="0" xfId="0" applyFill="1"/>
    <xf numFmtId="0" fontId="2" fillId="3" borderId="0" xfId="0" applyFont="1" applyFill="1"/>
    <xf numFmtId="164" fontId="5" fillId="3" borderId="0" xfId="0" applyNumberFormat="1" applyFont="1" applyFill="1" applyAlignment="1">
      <alignment horizontal="right"/>
    </xf>
    <xf numFmtId="0" fontId="2" fillId="0" borderId="0" xfId="0" applyFont="1"/>
    <xf numFmtId="0" fontId="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3" borderId="10" xfId="0" applyFont="1" applyFill="1" applyBorder="1" applyAlignment="1">
      <alignment horizontal="left"/>
    </xf>
    <xf numFmtId="0" fontId="0" fillId="4" borderId="0" xfId="0" applyFill="1"/>
    <xf numFmtId="0" fontId="0" fillId="4" borderId="3" xfId="0" applyFill="1" applyBorder="1"/>
    <xf numFmtId="0" fontId="3" fillId="4" borderId="0" xfId="0" applyFont="1" applyFill="1"/>
    <xf numFmtId="0" fontId="0" fillId="4" borderId="8" xfId="0" applyFill="1" applyBorder="1"/>
    <xf numFmtId="0" fontId="0" fillId="5" borderId="0" xfId="0" applyFill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vertical="center" indent="4"/>
    </xf>
    <xf numFmtId="0" fontId="9" fillId="6" borderId="0" xfId="0" applyFont="1" applyFill="1" applyAlignment="1">
      <alignment horizontal="left" vertical="center" indent="1"/>
    </xf>
    <xf numFmtId="0" fontId="10" fillId="6" borderId="0" xfId="0" applyFont="1" applyFill="1" applyAlignment="1">
      <alignment horizontal="left" vertical="center" indent="2"/>
    </xf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5"/>
    </xf>
    <xf numFmtId="0" fontId="9" fillId="6" borderId="0" xfId="0" applyFont="1" applyFill="1" applyAlignment="1">
      <alignment horizontal="left" vertical="center" indent="2"/>
    </xf>
    <xf numFmtId="0" fontId="10" fillId="6" borderId="0" xfId="0" applyFont="1" applyFill="1" applyAlignment="1">
      <alignment horizontal="left" vertical="center" indent="3"/>
    </xf>
    <xf numFmtId="0" fontId="12" fillId="0" borderId="0" xfId="0" applyFont="1" applyAlignment="1">
      <alignment horizontal="left" vertical="center" indent="1"/>
    </xf>
    <xf numFmtId="0" fontId="4" fillId="3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2" fontId="9" fillId="5" borderId="0" xfId="2" applyNumberFormat="1" applyFont="1" applyFill="1" applyBorder="1" applyAlignment="1">
      <alignment vertical="center"/>
    </xf>
    <xf numFmtId="2" fontId="9" fillId="0" borderId="0" xfId="2" applyNumberFormat="1" applyFont="1" applyFill="1" applyBorder="1" applyAlignment="1">
      <alignment vertical="center"/>
    </xf>
    <xf numFmtId="2" fontId="10" fillId="0" borderId="0" xfId="2" applyNumberFormat="1" applyFont="1" applyFill="1" applyBorder="1" applyAlignment="1">
      <alignment vertical="center"/>
    </xf>
    <xf numFmtId="2" fontId="10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vertical="center"/>
    </xf>
    <xf numFmtId="2" fontId="5" fillId="3" borderId="0" xfId="0" applyNumberFormat="1" applyFont="1" applyFill="1" applyAlignment="1">
      <alignment horizontal="right"/>
    </xf>
    <xf numFmtId="2" fontId="9" fillId="0" borderId="0" xfId="2" applyNumberFormat="1" applyFont="1" applyFill="1" applyBorder="1" applyAlignment="1">
      <alignment horizontal="right" vertical="center"/>
    </xf>
    <xf numFmtId="2" fontId="12" fillId="6" borderId="0" xfId="2" applyNumberFormat="1" applyFont="1" applyFill="1" applyBorder="1" applyAlignment="1">
      <alignment horizontal="right" vertical="center"/>
    </xf>
    <xf numFmtId="2" fontId="9" fillId="6" borderId="0" xfId="2" applyNumberFormat="1" applyFont="1" applyFill="1" applyBorder="1" applyAlignment="1">
      <alignment horizontal="right" vertical="center"/>
    </xf>
    <xf numFmtId="2" fontId="10" fillId="6" borderId="0" xfId="2" applyNumberFormat="1" applyFont="1" applyFill="1" applyBorder="1" applyAlignment="1">
      <alignment horizontal="right" vertical="center"/>
    </xf>
    <xf numFmtId="2" fontId="9" fillId="6" borderId="0" xfId="2" applyNumberFormat="1" applyFont="1" applyFill="1" applyBorder="1" applyAlignment="1">
      <alignment vertical="center"/>
    </xf>
    <xf numFmtId="2" fontId="10" fillId="6" borderId="0" xfId="2" applyNumberFormat="1" applyFont="1" applyFill="1" applyBorder="1" applyAlignment="1">
      <alignment vertical="center"/>
    </xf>
    <xf numFmtId="2" fontId="3" fillId="5" borderId="0" xfId="2" applyNumberFormat="1" applyFont="1" applyFill="1" applyBorder="1" applyAlignment="1">
      <alignment vertical="center"/>
    </xf>
    <xf numFmtId="2" fontId="11" fillId="0" borderId="0" xfId="2" applyNumberFormat="1" applyFont="1" applyFill="1" applyBorder="1" applyAlignment="1">
      <alignment vertical="center"/>
    </xf>
    <xf numFmtId="2" fontId="4" fillId="5" borderId="0" xfId="2" applyNumberFormat="1" applyFont="1" applyFill="1" applyBorder="1" applyAlignment="1">
      <alignment vertical="center"/>
    </xf>
    <xf numFmtId="2" fontId="15" fillId="0" borderId="0" xfId="2" applyNumberFormat="1" applyFont="1" applyFill="1" applyBorder="1" applyAlignment="1">
      <alignment vertical="center"/>
    </xf>
    <xf numFmtId="2" fontId="12" fillId="0" borderId="0" xfId="2" applyNumberFormat="1" applyFont="1" applyFill="1" applyBorder="1" applyAlignment="1">
      <alignment vertical="center"/>
    </xf>
    <xf numFmtId="2" fontId="9" fillId="5" borderId="0" xfId="2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5" fillId="0" borderId="0" xfId="0" applyFont="1" applyAlignment="1">
      <alignment horizontal="left"/>
    </xf>
    <xf numFmtId="2" fontId="17" fillId="0" borderId="0" xfId="2" applyNumberFormat="1" applyFont="1" applyFill="1" applyBorder="1" applyAlignment="1">
      <alignment horizontal="right" vertical="center"/>
    </xf>
    <xf numFmtId="0" fontId="19" fillId="0" borderId="0" xfId="0" applyFont="1" applyAlignment="1" applyProtection="1">
      <alignment horizontal="left" vertical="top"/>
      <protection locked="0"/>
    </xf>
    <xf numFmtId="2" fontId="20" fillId="0" borderId="0" xfId="2" applyNumberFormat="1" applyFont="1" applyFill="1" applyBorder="1" applyAlignment="1">
      <alignment vertical="center"/>
    </xf>
    <xf numFmtId="0" fontId="18" fillId="0" borderId="0" xfId="0" applyFont="1"/>
    <xf numFmtId="2" fontId="17" fillId="0" borderId="0" xfId="2" applyNumberFormat="1" applyFont="1" applyFill="1" applyBorder="1" applyAlignment="1">
      <alignment vertical="center"/>
    </xf>
    <xf numFmtId="2" fontId="17" fillId="0" borderId="0" xfId="0" applyNumberFormat="1" applyFont="1" applyAlignment="1">
      <alignment horizontal="right" vertical="center"/>
    </xf>
    <xf numFmtId="2" fontId="21" fillId="0" borderId="0" xfId="2" applyNumberFormat="1" applyFont="1" applyFill="1" applyBorder="1" applyAlignment="1">
      <alignment vertical="center"/>
    </xf>
    <xf numFmtId="1" fontId="20" fillId="0" borderId="0" xfId="2" applyNumberFormat="1" applyFont="1" applyFill="1" applyBorder="1" applyAlignment="1">
      <alignment vertical="center"/>
    </xf>
    <xf numFmtId="1" fontId="17" fillId="0" borderId="0" xfId="2" applyNumberFormat="1" applyFont="1" applyFill="1" applyBorder="1" applyAlignment="1">
      <alignment vertical="center"/>
    </xf>
    <xf numFmtId="1" fontId="17" fillId="0" borderId="0" xfId="2" applyNumberFormat="1" applyFont="1" applyFill="1" applyBorder="1" applyAlignment="1">
      <alignment horizontal="right" vertical="center"/>
    </xf>
    <xf numFmtId="1" fontId="21" fillId="0" borderId="0" xfId="2" applyNumberFormat="1" applyFont="1" applyFill="1" applyBorder="1" applyAlignment="1">
      <alignment vertical="center"/>
    </xf>
    <xf numFmtId="0" fontId="16" fillId="0" borderId="0" xfId="0" applyFont="1"/>
    <xf numFmtId="2" fontId="5" fillId="0" borderId="0" xfId="0" applyNumberFormat="1" applyFont="1" applyAlignment="1">
      <alignment horizontal="right"/>
    </xf>
    <xf numFmtId="0" fontId="22" fillId="0" borderId="0" xfId="0" applyFont="1"/>
    <xf numFmtId="0" fontId="19" fillId="0" borderId="0" xfId="0" applyFont="1" applyAlignment="1">
      <alignment horizontal="left" inden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3" borderId="10" xfId="0" applyFon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/>
    <xf numFmtId="0" fontId="0" fillId="4" borderId="1" xfId="0" applyFill="1" applyBorder="1"/>
    <xf numFmtId="4" fontId="16" fillId="0" borderId="0" xfId="2" applyNumberFormat="1" applyFont="1" applyFill="1" applyBorder="1" applyAlignment="1">
      <alignment vertical="center"/>
    </xf>
    <xf numFmtId="4" fontId="16" fillId="0" borderId="0" xfId="0" applyNumberFormat="1" applyFont="1"/>
    <xf numFmtId="4" fontId="18" fillId="0" borderId="0" xfId="0" applyNumberFormat="1" applyFont="1"/>
    <xf numFmtId="2" fontId="18" fillId="0" borderId="0" xfId="0" applyNumberFormat="1" applyFont="1"/>
  </cellXfs>
  <cellStyles count="7">
    <cellStyle name="Comma" xfId="2" builtinId="3"/>
    <cellStyle name="Comma 2 2" xfId="4" xr:uid="{79F41F95-A03D-4849-99D3-A4824AA44EA3}"/>
    <cellStyle name="Comma 2 3" xfId="5" xr:uid="{F7D16A2F-ABCF-43C0-8A53-44C51E2C7249}"/>
    <cellStyle name="Normal" xfId="0" builtinId="0"/>
    <cellStyle name="Normal 2 2" xfId="6" xr:uid="{B5051437-0A1D-432A-9960-28B2CCF54FAD}"/>
    <cellStyle name="Normal 2 4" xfId="3" xr:uid="{04E32A75-BDB5-4C34-AF74-DC82082DCA71}"/>
    <cellStyle name="Normal 5" xfId="1" xr:uid="{FFB05F7D-A713-4B64-906B-F1BB8EC474B2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E8E4-22E3-4DEF-B982-28836BBE470A}">
  <sheetPr>
    <tabColor theme="5"/>
  </sheetPr>
  <dimension ref="A1:VTI217"/>
  <sheetViews>
    <sheetView tabSelected="1" zoomScale="140" zoomScaleNormal="140" workbookViewId="0">
      <pane xSplit="3" topLeftCell="FL1" activePane="topRight" state="frozen"/>
      <selection pane="topRight" activeCell="FS25" sqref="FS25"/>
    </sheetView>
  </sheetViews>
  <sheetFormatPr defaultRowHeight="15" x14ac:dyDescent="0.25"/>
  <cols>
    <col min="1" max="1" width="25.85546875" style="20" customWidth="1"/>
    <col min="2" max="2" width="52" style="20" customWidth="1"/>
    <col min="3" max="3" width="31.42578125" customWidth="1"/>
    <col min="4" max="11" width="11" customWidth="1"/>
    <col min="12" max="13" width="10.140625" bestFit="1" customWidth="1"/>
    <col min="53" max="76" width="10.42578125" bestFit="1" customWidth="1"/>
    <col min="123" max="123" width="11.42578125" bestFit="1" customWidth="1"/>
    <col min="125" max="127" width="9.42578125" bestFit="1" customWidth="1"/>
    <col min="174" max="174" width="9.5703125" bestFit="1" customWidth="1"/>
    <col min="15397" max="15397" width="2.5703125" style="18" bestFit="1" customWidth="1"/>
    <col min="15398" max="15398" width="2.42578125" style="18" bestFit="1" customWidth="1"/>
  </cols>
  <sheetData>
    <row r="1" spans="1:175 15265:15266 15397:15400" s="1" customFormat="1" ht="15.75" thickBot="1" x14ac:dyDescent="0.3">
      <c r="A1" s="97"/>
      <c r="B1" s="98"/>
      <c r="C1" s="99"/>
      <c r="VTE1" s="2"/>
      <c r="VTF1" s="2"/>
    </row>
    <row r="2" spans="1:175 15265:15266 15397:15400" s="1" customFormat="1" x14ac:dyDescent="0.25">
      <c r="A2" s="49" t="s">
        <v>0</v>
      </c>
      <c r="B2" s="50" t="s">
        <v>1</v>
      </c>
      <c r="C2" s="51" t="s">
        <v>2</v>
      </c>
      <c r="VTE2" s="2"/>
      <c r="VTF2" s="2"/>
    </row>
    <row r="3" spans="1:175 15265:15266 15397:15400" s="1" customFormat="1" x14ac:dyDescent="0.25">
      <c r="A3" s="3" t="s">
        <v>3</v>
      </c>
      <c r="B3" s="4" t="s">
        <v>4</v>
      </c>
      <c r="C3" s="5" t="s">
        <v>5</v>
      </c>
      <c r="VTE3" s="2"/>
      <c r="VTF3" s="2"/>
    </row>
    <row r="4" spans="1:175 15265:15266 15397:15400" s="1" customFormat="1" x14ac:dyDescent="0.25">
      <c r="A4" s="6" t="s">
        <v>6</v>
      </c>
      <c r="B4" s="22" t="s">
        <v>22</v>
      </c>
      <c r="C4" s="23" t="s">
        <v>7</v>
      </c>
      <c r="VTE4" s="2" t="s">
        <v>8</v>
      </c>
      <c r="VTF4" s="2">
        <v>0</v>
      </c>
    </row>
    <row r="5" spans="1:175 15265:15266 15397:15400" s="1" customFormat="1" x14ac:dyDescent="0.25">
      <c r="A5" s="6" t="s">
        <v>9</v>
      </c>
      <c r="B5" s="24" t="s">
        <v>35</v>
      </c>
      <c r="C5" s="23" t="s">
        <v>10</v>
      </c>
      <c r="VTE5" s="2" t="s">
        <v>11</v>
      </c>
      <c r="VTF5" s="2">
        <v>3</v>
      </c>
    </row>
    <row r="6" spans="1:175 15265:15266 15397:15400" s="1" customFormat="1" ht="15.75" thickBot="1" x14ac:dyDescent="0.3">
      <c r="A6" s="11" t="s">
        <v>12</v>
      </c>
      <c r="B6" s="22" t="s">
        <v>23</v>
      </c>
      <c r="C6" s="25" t="s">
        <v>13</v>
      </c>
      <c r="VTE6" s="2" t="s">
        <v>14</v>
      </c>
      <c r="VTF6" s="2">
        <v>6</v>
      </c>
    </row>
    <row r="7" spans="1:175 15265:15266 15397:15400" s="1" customFormat="1" x14ac:dyDescent="0.25">
      <c r="A7" s="7" t="s">
        <v>15</v>
      </c>
      <c r="B7" s="8">
        <v>0</v>
      </c>
      <c r="C7" s="9" t="str">
        <f>"Scale = "&amp;IF(B7=0,"Unit",(IF(B7=3,"Thousand",(IF(B7=6,"Million",(IF(B7=9,"Billion")))))))</f>
        <v>Scale = Unit</v>
      </c>
      <c r="VTE7" s="2"/>
      <c r="VTF7" s="2">
        <v>9</v>
      </c>
    </row>
    <row r="8" spans="1:175 15265:15266 15397:15400" s="1" customFormat="1" x14ac:dyDescent="0.25">
      <c r="A8" s="6" t="s">
        <v>16</v>
      </c>
      <c r="B8" s="22" t="s">
        <v>8</v>
      </c>
      <c r="C8" s="10" t="str">
        <f>"Frequency = "&amp;IF(B8="A","Annual",IF(B8="Q", "Quarterly", "Monthly"))</f>
        <v>Frequency = Monthly</v>
      </c>
      <c r="VTE8" s="2"/>
      <c r="VTF8" s="2"/>
    </row>
    <row r="9" spans="1:175 15265:15266 15397:15400" s="1" customFormat="1" ht="15.75" thickBot="1" x14ac:dyDescent="0.3">
      <c r="A9" s="11" t="s">
        <v>17</v>
      </c>
      <c r="B9" s="100" t="s">
        <v>21</v>
      </c>
      <c r="C9" s="25" t="s">
        <v>36</v>
      </c>
      <c r="VTE9" s="2"/>
      <c r="VTF9" s="2"/>
    </row>
    <row r="10" spans="1:175 15265:15266 15397:15400" s="1" customFormat="1" ht="15.75" thickBot="1" x14ac:dyDescent="0.3">
      <c r="A10" s="12"/>
      <c r="VTE10" s="2"/>
      <c r="VTF10" s="2"/>
    </row>
    <row r="11" spans="1:175 15265:15266 15397:15400" s="15" customFormat="1" ht="15.75" thickBot="1" x14ac:dyDescent="0.3">
      <c r="A11" s="13" t="s">
        <v>18</v>
      </c>
      <c r="B11" s="14" t="s">
        <v>19</v>
      </c>
      <c r="C11" s="21" t="s">
        <v>20</v>
      </c>
      <c r="D11" s="14" t="s">
        <v>34</v>
      </c>
      <c r="E11" s="96" t="s">
        <v>66</v>
      </c>
      <c r="F11" s="96" t="s">
        <v>67</v>
      </c>
      <c r="G11" s="96" t="s">
        <v>68</v>
      </c>
      <c r="H11" s="96" t="s">
        <v>69</v>
      </c>
      <c r="I11" s="96" t="s">
        <v>70</v>
      </c>
      <c r="J11" s="96" t="s">
        <v>71</v>
      </c>
      <c r="K11" s="96" t="s">
        <v>72</v>
      </c>
      <c r="L11" s="96" t="s">
        <v>73</v>
      </c>
      <c r="M11" s="96" t="s">
        <v>74</v>
      </c>
      <c r="N11" s="96" t="s">
        <v>75</v>
      </c>
      <c r="O11" s="96" t="s">
        <v>76</v>
      </c>
      <c r="P11" s="96" t="s">
        <v>77</v>
      </c>
      <c r="Q11" s="96" t="s">
        <v>78</v>
      </c>
      <c r="R11" s="96" t="s">
        <v>79</v>
      </c>
      <c r="S11" s="96" t="s">
        <v>80</v>
      </c>
      <c r="T11" s="96" t="s">
        <v>81</v>
      </c>
      <c r="U11" s="96" t="s">
        <v>82</v>
      </c>
      <c r="V11" s="96" t="s">
        <v>83</v>
      </c>
      <c r="W11" s="96" t="s">
        <v>84</v>
      </c>
      <c r="X11" s="96" t="s">
        <v>85</v>
      </c>
      <c r="Y11" s="96" t="s">
        <v>86</v>
      </c>
      <c r="Z11" s="96" t="s">
        <v>87</v>
      </c>
      <c r="AA11" s="96" t="s">
        <v>88</v>
      </c>
      <c r="AB11" s="96" t="s">
        <v>89</v>
      </c>
      <c r="AC11" s="96" t="s">
        <v>90</v>
      </c>
      <c r="AD11" s="96" t="s">
        <v>91</v>
      </c>
      <c r="AE11" s="96" t="s">
        <v>92</v>
      </c>
      <c r="AF11" s="96" t="s">
        <v>93</v>
      </c>
      <c r="AG11" s="96" t="s">
        <v>94</v>
      </c>
      <c r="AH11" s="96" t="s">
        <v>95</v>
      </c>
      <c r="AI11" s="96" t="s">
        <v>96</v>
      </c>
      <c r="AJ11" s="96" t="s">
        <v>97</v>
      </c>
      <c r="AK11" s="96" t="s">
        <v>98</v>
      </c>
      <c r="AL11" s="96" t="s">
        <v>99</v>
      </c>
      <c r="AM11" s="96" t="s">
        <v>100</v>
      </c>
      <c r="AN11" s="96" t="s">
        <v>101</v>
      </c>
      <c r="AO11" s="96" t="s">
        <v>103</v>
      </c>
      <c r="AP11" s="96" t="s">
        <v>104</v>
      </c>
      <c r="AQ11" s="96" t="s">
        <v>105</v>
      </c>
      <c r="AR11" s="96" t="s">
        <v>106</v>
      </c>
      <c r="AS11" s="96" t="s">
        <v>107</v>
      </c>
      <c r="AT11" s="96" t="s">
        <v>108</v>
      </c>
      <c r="AU11" s="96" t="s">
        <v>109</v>
      </c>
      <c r="AV11" s="96" t="s">
        <v>110</v>
      </c>
      <c r="AW11" s="96" t="s">
        <v>111</v>
      </c>
      <c r="AX11" s="96" t="s">
        <v>112</v>
      </c>
      <c r="AY11" s="96" t="s">
        <v>113</v>
      </c>
      <c r="AZ11" s="96" t="s">
        <v>102</v>
      </c>
      <c r="BA11" s="96" t="s">
        <v>114</v>
      </c>
      <c r="BB11" s="96" t="s">
        <v>115</v>
      </c>
      <c r="BC11" s="96" t="s">
        <v>116</v>
      </c>
      <c r="BD11" s="96" t="s">
        <v>117</v>
      </c>
      <c r="BE11" s="96" t="s">
        <v>118</v>
      </c>
      <c r="BF11" s="96" t="s">
        <v>119</v>
      </c>
      <c r="BG11" s="96" t="s">
        <v>120</v>
      </c>
      <c r="BH11" s="96" t="s">
        <v>121</v>
      </c>
      <c r="BI11" s="96" t="s">
        <v>122</v>
      </c>
      <c r="BJ11" s="96" t="s">
        <v>123</v>
      </c>
      <c r="BK11" s="96" t="s">
        <v>124</v>
      </c>
      <c r="BL11" s="96" t="s">
        <v>125</v>
      </c>
      <c r="BM11" s="96" t="s">
        <v>126</v>
      </c>
      <c r="BN11" s="96" t="s">
        <v>127</v>
      </c>
      <c r="BO11" s="96" t="s">
        <v>128</v>
      </c>
      <c r="BP11" s="96" t="s">
        <v>129</v>
      </c>
      <c r="BQ11" s="96" t="s">
        <v>130</v>
      </c>
      <c r="BR11" s="96" t="s">
        <v>131</v>
      </c>
      <c r="BS11" s="96" t="s">
        <v>132</v>
      </c>
      <c r="BT11" s="96" t="s">
        <v>133</v>
      </c>
      <c r="BU11" s="96" t="s">
        <v>134</v>
      </c>
      <c r="BV11" s="96" t="s">
        <v>135</v>
      </c>
      <c r="BW11" s="96" t="s">
        <v>136</v>
      </c>
      <c r="BX11" s="96" t="s">
        <v>137</v>
      </c>
      <c r="BY11" s="96" t="s">
        <v>138</v>
      </c>
      <c r="BZ11" s="96" t="s">
        <v>139</v>
      </c>
      <c r="CA11" s="96" t="s">
        <v>140</v>
      </c>
      <c r="CB11" s="96" t="s">
        <v>141</v>
      </c>
      <c r="CC11" s="96" t="s">
        <v>142</v>
      </c>
      <c r="CD11" s="96" t="s">
        <v>143</v>
      </c>
      <c r="CE11" s="96" t="s">
        <v>144</v>
      </c>
      <c r="CF11" s="96" t="s">
        <v>145</v>
      </c>
      <c r="CG11" s="96" t="s">
        <v>146</v>
      </c>
      <c r="CH11" s="96" t="s">
        <v>147</v>
      </c>
      <c r="CI11" s="96" t="s">
        <v>148</v>
      </c>
      <c r="CJ11" s="96" t="s">
        <v>149</v>
      </c>
      <c r="CK11" s="96" t="s">
        <v>38</v>
      </c>
      <c r="CL11" s="96" t="s">
        <v>39</v>
      </c>
      <c r="CM11" s="96" t="s">
        <v>40</v>
      </c>
      <c r="CN11" s="96" t="s">
        <v>41</v>
      </c>
      <c r="CO11" s="96" t="s">
        <v>42</v>
      </c>
      <c r="CP11" s="96" t="s">
        <v>43</v>
      </c>
      <c r="CQ11" s="96" t="s">
        <v>44</v>
      </c>
      <c r="CR11" s="96" t="s">
        <v>45</v>
      </c>
      <c r="CS11" s="96" t="s">
        <v>46</v>
      </c>
      <c r="CT11" s="96" t="s">
        <v>47</v>
      </c>
      <c r="CU11" s="96" t="s">
        <v>48</v>
      </c>
      <c r="CV11" s="96" t="s">
        <v>49</v>
      </c>
      <c r="CW11" s="96" t="s">
        <v>50</v>
      </c>
      <c r="CX11" s="96" t="s">
        <v>51</v>
      </c>
      <c r="CY11" s="96" t="s">
        <v>52</v>
      </c>
      <c r="CZ11" s="96" t="s">
        <v>53</v>
      </c>
      <c r="DA11" s="96" t="s">
        <v>54</v>
      </c>
      <c r="DB11" s="96" t="s">
        <v>55</v>
      </c>
      <c r="DC11" s="96" t="s">
        <v>56</v>
      </c>
      <c r="DD11" s="96" t="s">
        <v>57</v>
      </c>
      <c r="DE11" s="96" t="s">
        <v>58</v>
      </c>
      <c r="DF11" s="96" t="s">
        <v>59</v>
      </c>
      <c r="DG11" s="96" t="s">
        <v>60</v>
      </c>
      <c r="DH11" s="96" t="s">
        <v>61</v>
      </c>
      <c r="DI11" s="96" t="s">
        <v>62</v>
      </c>
      <c r="DJ11" s="96" t="s">
        <v>63</v>
      </c>
      <c r="DK11" s="96" t="s">
        <v>64</v>
      </c>
      <c r="DL11" s="96" t="s">
        <v>150</v>
      </c>
      <c r="DM11" s="96" t="s">
        <v>151</v>
      </c>
      <c r="DN11" s="96" t="s">
        <v>152</v>
      </c>
      <c r="DO11" s="96" t="s">
        <v>153</v>
      </c>
      <c r="DP11" s="96" t="s">
        <v>154</v>
      </c>
      <c r="DQ11" s="96" t="s">
        <v>165</v>
      </c>
      <c r="DR11" s="96" t="s">
        <v>166</v>
      </c>
      <c r="DS11" s="96" t="s">
        <v>167</v>
      </c>
      <c r="DT11" s="96" t="s">
        <v>168</v>
      </c>
      <c r="DU11" s="96" t="s">
        <v>169</v>
      </c>
      <c r="DV11" s="96" t="s">
        <v>170</v>
      </c>
      <c r="DW11" s="96" t="s">
        <v>171</v>
      </c>
      <c r="DX11" s="96" t="s">
        <v>172</v>
      </c>
      <c r="DY11" s="96" t="s">
        <v>173</v>
      </c>
      <c r="DZ11" s="96" t="s">
        <v>174</v>
      </c>
      <c r="EA11" s="96" t="s">
        <v>175</v>
      </c>
      <c r="EB11" s="96" t="s">
        <v>176</v>
      </c>
      <c r="EC11" s="96" t="s">
        <v>177</v>
      </c>
      <c r="ED11" s="96" t="s">
        <v>178</v>
      </c>
      <c r="EE11" s="96" t="s">
        <v>179</v>
      </c>
      <c r="EF11" s="96" t="s">
        <v>180</v>
      </c>
      <c r="EG11" s="96" t="s">
        <v>184</v>
      </c>
      <c r="EH11" s="96" t="s">
        <v>185</v>
      </c>
      <c r="EI11" s="96" t="s">
        <v>186</v>
      </c>
      <c r="EJ11" s="96" t="s">
        <v>187</v>
      </c>
      <c r="EK11" s="96" t="s">
        <v>188</v>
      </c>
      <c r="EL11" s="96" t="s">
        <v>189</v>
      </c>
      <c r="EM11" s="96" t="s">
        <v>190</v>
      </c>
      <c r="EN11" s="96" t="s">
        <v>191</v>
      </c>
      <c r="EO11" s="96" t="s">
        <v>192</v>
      </c>
      <c r="EP11" s="96" t="s">
        <v>181</v>
      </c>
      <c r="EQ11" s="96" t="s">
        <v>182</v>
      </c>
      <c r="ER11" s="96" t="s">
        <v>183</v>
      </c>
      <c r="ES11" s="96" t="s">
        <v>193</v>
      </c>
      <c r="ET11" s="96" t="s">
        <v>194</v>
      </c>
      <c r="EU11" s="96" t="s">
        <v>195</v>
      </c>
      <c r="EV11" s="96" t="s">
        <v>196</v>
      </c>
      <c r="EW11" s="96" t="s">
        <v>197</v>
      </c>
      <c r="EX11" s="96" t="s">
        <v>198</v>
      </c>
      <c r="EY11" s="96" t="s">
        <v>199</v>
      </c>
      <c r="EZ11" s="96" t="s">
        <v>200</v>
      </c>
      <c r="FA11" s="96" t="s">
        <v>201</v>
      </c>
      <c r="FB11" s="96" t="s">
        <v>202</v>
      </c>
      <c r="FC11" s="96" t="s">
        <v>203</v>
      </c>
      <c r="FD11" s="96" t="s">
        <v>204</v>
      </c>
      <c r="FE11" s="96" t="s">
        <v>205</v>
      </c>
      <c r="FF11" s="96" t="s">
        <v>206</v>
      </c>
      <c r="FG11" s="96" t="s">
        <v>207</v>
      </c>
      <c r="FH11" s="96" t="s">
        <v>208</v>
      </c>
      <c r="FI11" s="96" t="s">
        <v>209</v>
      </c>
      <c r="FJ11" s="96" t="s">
        <v>210</v>
      </c>
      <c r="FK11" s="96" t="s">
        <v>211</v>
      </c>
      <c r="FL11" s="96" t="s">
        <v>212</v>
      </c>
      <c r="FM11" s="96" t="s">
        <v>213</v>
      </c>
      <c r="FN11" s="96" t="s">
        <v>214</v>
      </c>
      <c r="FO11" s="96" t="s">
        <v>215</v>
      </c>
      <c r="FP11" s="96" t="s">
        <v>216</v>
      </c>
      <c r="FQ11" s="96" t="s">
        <v>217</v>
      </c>
      <c r="FR11" s="96" t="s">
        <v>218</v>
      </c>
      <c r="FS11" s="96" t="s">
        <v>219</v>
      </c>
      <c r="VOC11" s="16"/>
      <c r="VOD11" s="16"/>
    </row>
    <row r="12" spans="1:175 15265:15266 15397:15400" s="15" customFormat="1" x14ac:dyDescent="0.25">
      <c r="A12" s="19"/>
      <c r="B12" s="19" t="s">
        <v>37</v>
      </c>
      <c r="C12" s="19"/>
      <c r="D12" s="17"/>
      <c r="E12" s="17"/>
      <c r="F12" s="17"/>
      <c r="G12" s="17"/>
      <c r="H12" s="17"/>
      <c r="I12" s="17"/>
      <c r="J12" s="17"/>
      <c r="K12" s="17"/>
      <c r="VTG12" s="16"/>
      <c r="VTH12" s="16"/>
    </row>
    <row r="13" spans="1:175 15265:15266 15397:15400" s="82" customFormat="1" ht="12.75" x14ac:dyDescent="0.2">
      <c r="A13" s="80"/>
      <c r="B13" s="82" t="s">
        <v>33</v>
      </c>
      <c r="C13" s="80" t="s">
        <v>155</v>
      </c>
      <c r="D13" s="90" t="s">
        <v>65</v>
      </c>
      <c r="E13" s="101">
        <v>99.621016016168255</v>
      </c>
      <c r="F13" s="101">
        <v>100.73627302099187</v>
      </c>
      <c r="G13" s="101">
        <v>100.48065664370807</v>
      </c>
      <c r="H13" s="101">
        <v>101.67656297153093</v>
      </c>
      <c r="I13" s="101">
        <v>101.91965460721768</v>
      </c>
      <c r="J13" s="101">
        <v>102.3152676709615</v>
      </c>
      <c r="K13" s="101">
        <v>103.99943955977083</v>
      </c>
      <c r="L13" s="101">
        <v>104.17934157397642</v>
      </c>
      <c r="M13" s="101">
        <v>104.57529516180158</v>
      </c>
      <c r="N13" s="102">
        <v>104.11591915342001</v>
      </c>
      <c r="O13" s="102">
        <v>103.68379828460552</v>
      </c>
      <c r="P13" s="102">
        <v>104.43484196143609</v>
      </c>
      <c r="Q13" s="102">
        <v>104.52514943538621</v>
      </c>
      <c r="R13" s="102">
        <v>104.83719941581795</v>
      </c>
      <c r="S13" s="102">
        <v>106.60843612810535</v>
      </c>
      <c r="T13" s="102">
        <v>107.35196456382135</v>
      </c>
      <c r="U13" s="102">
        <v>107.12197803418799</v>
      </c>
      <c r="V13" s="102">
        <v>107.77726993627525</v>
      </c>
      <c r="W13" s="102">
        <v>107.49580381456293</v>
      </c>
      <c r="X13" s="102">
        <v>107.590693171141</v>
      </c>
      <c r="Y13" s="102">
        <v>108.4051214121784</v>
      </c>
      <c r="Z13" s="102">
        <v>108.3134603001521</v>
      </c>
      <c r="AA13" s="102">
        <v>108.11580864406737</v>
      </c>
      <c r="AB13" s="102">
        <v>107.88162463213371</v>
      </c>
      <c r="AC13" s="102">
        <v>107.85092154609001</v>
      </c>
      <c r="AD13" s="102">
        <v>108.15821684601482</v>
      </c>
      <c r="AE13" s="102">
        <v>107.88658127675366</v>
      </c>
      <c r="AF13" s="102">
        <v>108.42572053093792</v>
      </c>
      <c r="AG13" s="102">
        <v>109.37628365006779</v>
      </c>
      <c r="AH13" s="102">
        <v>109.79848047076685</v>
      </c>
      <c r="AI13" s="102">
        <v>109.72529409532386</v>
      </c>
      <c r="AJ13" s="102">
        <v>110.39895042948352</v>
      </c>
      <c r="AK13" s="102">
        <v>110.88105524554749</v>
      </c>
      <c r="AL13" s="102">
        <v>111.30663262876159</v>
      </c>
      <c r="AM13" s="102">
        <v>111.32536002960794</v>
      </c>
      <c r="AN13" s="102">
        <v>111.63439658389935</v>
      </c>
      <c r="AO13" s="103">
        <v>111.66680595291677</v>
      </c>
      <c r="AP13" s="103">
        <v>111.2442019120015</v>
      </c>
      <c r="AQ13" s="103">
        <v>111.00497234224959</v>
      </c>
      <c r="AR13" s="103">
        <v>110.57959218102086</v>
      </c>
      <c r="AS13" s="103">
        <v>111.38856051866884</v>
      </c>
      <c r="AT13" s="103">
        <v>111.82112589012203</v>
      </c>
      <c r="AU13" s="103">
        <v>111.83705391082968</v>
      </c>
      <c r="AV13" s="103">
        <v>112.30893204515145</v>
      </c>
      <c r="AW13" s="103">
        <v>112.88212686279115</v>
      </c>
      <c r="AX13" s="103">
        <v>112.34229579760398</v>
      </c>
      <c r="AY13" s="103">
        <v>112.23713663967874</v>
      </c>
      <c r="AZ13" s="103">
        <v>112.62017088969768</v>
      </c>
      <c r="BA13" s="103">
        <v>111.88814400594326</v>
      </c>
      <c r="BB13" s="103">
        <v>111.99271394926842</v>
      </c>
      <c r="BC13" s="103">
        <v>112.12219890699984</v>
      </c>
      <c r="BD13" s="103">
        <v>112.00843239360378</v>
      </c>
      <c r="BE13" s="103">
        <v>111.59808115338248</v>
      </c>
      <c r="BF13" s="103">
        <v>112.1310848760773</v>
      </c>
      <c r="BG13" s="103">
        <v>112.47733969024139</v>
      </c>
      <c r="BH13" s="103">
        <v>113.01805587019331</v>
      </c>
      <c r="BI13" s="103">
        <v>113.15702563984976</v>
      </c>
      <c r="BJ13" s="103">
        <v>113.42406433411897</v>
      </c>
      <c r="BK13" s="103">
        <v>113.35304450459522</v>
      </c>
      <c r="BL13" s="103">
        <v>113.93758872773364</v>
      </c>
      <c r="BM13" s="103">
        <v>110.74078916902218</v>
      </c>
      <c r="BN13" s="103">
        <v>110.92235131921045</v>
      </c>
      <c r="BO13" s="103">
        <v>110.99786799508884</v>
      </c>
      <c r="BP13" s="103">
        <v>111.24204953036053</v>
      </c>
      <c r="BQ13" s="103">
        <v>111.84516676468604</v>
      </c>
      <c r="BR13" s="103">
        <v>111.90647880529363</v>
      </c>
      <c r="BS13" s="103">
        <v>112.11299044739974</v>
      </c>
      <c r="BT13" s="103">
        <v>112.24187993305215</v>
      </c>
      <c r="BU13" s="103">
        <v>112.05593371293728</v>
      </c>
      <c r="BV13" s="103">
        <v>111.77604326901437</v>
      </c>
      <c r="BW13" s="103">
        <v>111.70045416627183</v>
      </c>
      <c r="BX13" s="103">
        <v>111.87326484408837</v>
      </c>
      <c r="BY13" s="103">
        <v>111.66909726905507</v>
      </c>
      <c r="BZ13" s="103">
        <v>111.22649554075574</v>
      </c>
      <c r="CA13" s="103">
        <v>111.28082789162981</v>
      </c>
      <c r="CB13" s="103">
        <v>111.68394358223918</v>
      </c>
      <c r="CC13" s="103">
        <v>112.79361259935666</v>
      </c>
      <c r="CD13" s="103">
        <v>113.0496797282192</v>
      </c>
      <c r="CE13" s="103">
        <v>112.83778893180704</v>
      </c>
      <c r="CF13" s="103">
        <v>113.09092049972436</v>
      </c>
      <c r="CG13" s="103">
        <v>113.08290947118599</v>
      </c>
      <c r="CH13" s="103">
        <v>113.12427912557425</v>
      </c>
      <c r="CI13" s="103">
        <v>113.16137575072321</v>
      </c>
      <c r="CJ13" s="103">
        <v>113.48028503173042</v>
      </c>
      <c r="CK13" s="103">
        <v>114.31986531401209</v>
      </c>
      <c r="CL13" s="103">
        <v>114.57096338234946</v>
      </c>
      <c r="CM13" s="103">
        <v>114.11837577317083</v>
      </c>
      <c r="CN13" s="103">
        <v>114.04289704734497</v>
      </c>
      <c r="CO13" s="103">
        <v>114.22348010280574</v>
      </c>
      <c r="CP13" s="103">
        <v>114.68896142999589</v>
      </c>
      <c r="CQ13" s="103">
        <v>115.04530110552345</v>
      </c>
      <c r="CR13" s="103">
        <v>115.10465532189805</v>
      </c>
      <c r="CS13" s="103">
        <v>115.22329792838431</v>
      </c>
      <c r="CT13" s="103">
        <v>115.19233481447101</v>
      </c>
      <c r="CU13" s="103">
        <v>115.01351012734153</v>
      </c>
      <c r="CV13" s="103">
        <v>115.21410455582667</v>
      </c>
      <c r="CW13" s="103">
        <v>116.23506195120547</v>
      </c>
      <c r="CX13" s="103">
        <v>115.42631431078709</v>
      </c>
      <c r="CY13" s="103">
        <v>114.81766176382904</v>
      </c>
      <c r="CZ13" s="103">
        <v>114.76777115221488</v>
      </c>
      <c r="DA13" s="103">
        <v>115.41748822958482</v>
      </c>
      <c r="DB13" s="103">
        <v>116.19348880954048</v>
      </c>
      <c r="DC13" s="103">
        <v>116.01758694144486</v>
      </c>
      <c r="DD13" s="103">
        <v>116.83784132749727</v>
      </c>
      <c r="DE13" s="103">
        <v>116.89876994146871</v>
      </c>
      <c r="DF13" s="103">
        <v>117.26190396587536</v>
      </c>
      <c r="DG13" s="103">
        <v>117.03190524879979</v>
      </c>
      <c r="DH13" s="103">
        <v>117.07912566359037</v>
      </c>
      <c r="DI13" s="104">
        <v>117.00906490503908</v>
      </c>
      <c r="DJ13" s="104">
        <v>116.98944810853007</v>
      </c>
      <c r="DK13" s="104">
        <v>117.14477996930374</v>
      </c>
      <c r="DL13" s="104">
        <v>117.92162586539888</v>
      </c>
      <c r="DM13" s="104">
        <v>118.4164798376184</v>
      </c>
      <c r="DN13" s="104">
        <v>118.927865214482</v>
      </c>
      <c r="DO13" s="104">
        <v>119.23103183191715</v>
      </c>
      <c r="DP13" s="104">
        <v>119.35489777415093</v>
      </c>
      <c r="DQ13" s="104">
        <v>119.59248422744847</v>
      </c>
      <c r="DR13" s="104">
        <v>119.83070102849868</v>
      </c>
      <c r="DS13" s="104">
        <v>119.49907983942916</v>
      </c>
      <c r="DT13" s="104">
        <v>119.51385689732703</v>
      </c>
      <c r="DU13" s="104">
        <v>118.96630651590799</v>
      </c>
      <c r="DV13" s="104">
        <v>118.581819108893</v>
      </c>
      <c r="DW13" s="104">
        <v>118.98226427756836</v>
      </c>
      <c r="DX13" s="104">
        <v>118.66889775208342</v>
      </c>
      <c r="DY13" s="104">
        <v>118.89080777475857</v>
      </c>
      <c r="DZ13" s="104">
        <v>119.1</v>
      </c>
      <c r="EA13" s="104">
        <v>119.22222090604227</v>
      </c>
      <c r="EB13" s="104">
        <v>119.79480463039</v>
      </c>
      <c r="EC13" s="104">
        <v>120.11619760816329</v>
      </c>
      <c r="ED13" s="104">
        <v>120.3332297475412</v>
      </c>
      <c r="EE13" s="104">
        <v>120.4107313029257</v>
      </c>
      <c r="EF13" s="104">
        <v>120.64738831236991</v>
      </c>
      <c r="EG13" s="104">
        <v>122.33390646381385</v>
      </c>
      <c r="EH13" s="104">
        <v>121.89028063067371</v>
      </c>
      <c r="EI13" s="104">
        <v>121.40589861801516</v>
      </c>
      <c r="EJ13" s="104">
        <v>121.93784466683888</v>
      </c>
      <c r="EK13" s="104">
        <v>123.3819469802751</v>
      </c>
      <c r="EL13" s="104">
        <v>120.64738831236991</v>
      </c>
      <c r="EM13" s="104">
        <v>127.35345843403377</v>
      </c>
      <c r="EN13" s="104">
        <v>128.93549319304287</v>
      </c>
      <c r="EO13" s="104">
        <v>128.30758851538164</v>
      </c>
      <c r="EP13" s="104">
        <v>127.50892166548348</v>
      </c>
      <c r="EQ13" s="104">
        <v>127.12903838623437</v>
      </c>
      <c r="ER13" s="104">
        <v>127.48893221103927</v>
      </c>
      <c r="ES13" s="104">
        <v>129.42540263624494</v>
      </c>
      <c r="ET13" s="104">
        <v>128.87347239650597</v>
      </c>
      <c r="EU13" s="104">
        <v>129.62973643815386</v>
      </c>
      <c r="EV13" s="104">
        <v>131.03527329751805</v>
      </c>
      <c r="EW13" s="104">
        <v>131.5625482775024</v>
      </c>
      <c r="EX13" s="104">
        <v>133.73862038888413</v>
      </c>
      <c r="EY13" s="104">
        <v>135.729319542996</v>
      </c>
      <c r="EZ13" s="104">
        <v>137.12968788190295</v>
      </c>
      <c r="FA13" s="104">
        <v>136.64379494064585</v>
      </c>
      <c r="FB13" s="104">
        <v>135.77924610943299</v>
      </c>
      <c r="FC13" s="104">
        <v>135.93596993071955</v>
      </c>
      <c r="FD13" s="104">
        <v>136.72310247355401</v>
      </c>
      <c r="FE13" s="104">
        <v>137.66273708514305</v>
      </c>
      <c r="FF13" s="104">
        <v>137.36325980759639</v>
      </c>
      <c r="FG13" s="104">
        <v>135.92923064563811</v>
      </c>
      <c r="FH13" s="104">
        <v>135.40727329201411</v>
      </c>
      <c r="FI13" s="104">
        <v>135.48589506083266</v>
      </c>
      <c r="FJ13" s="104">
        <v>136.26414530293289</v>
      </c>
      <c r="FK13" s="104">
        <v>137.32476594183942</v>
      </c>
      <c r="FL13" s="104">
        <v>137.58410782276127</v>
      </c>
      <c r="FM13" s="104">
        <v>138.04856775133237</v>
      </c>
      <c r="FN13" s="104">
        <v>138.22728674207175</v>
      </c>
      <c r="FO13" s="104">
        <v>138.69026299218027</v>
      </c>
      <c r="FP13" s="104">
        <v>139.42639404479905</v>
      </c>
      <c r="FQ13" s="104">
        <v>138.85930688189458</v>
      </c>
      <c r="FR13" s="104">
        <v>138.93510837470464</v>
      </c>
      <c r="FS13" s="104">
        <v>139.12839679769056</v>
      </c>
    </row>
    <row r="14" spans="1:175 15265:15266 15397:15400" s="82" customFormat="1" ht="12.75" x14ac:dyDescent="0.2">
      <c r="A14" s="80"/>
      <c r="B14" s="93" t="s">
        <v>24</v>
      </c>
      <c r="C14" s="80" t="s">
        <v>156</v>
      </c>
      <c r="D14" s="90" t="s">
        <v>65</v>
      </c>
      <c r="E14" s="101">
        <v>98.691710108094952</v>
      </c>
      <c r="F14" s="101">
        <v>101.92445327057891</v>
      </c>
      <c r="G14" s="101">
        <v>101.32228892042544</v>
      </c>
      <c r="H14" s="101">
        <v>103.29266014763533</v>
      </c>
      <c r="I14" s="101">
        <v>104.9269025767808</v>
      </c>
      <c r="J14" s="101">
        <v>106.52619817147217</v>
      </c>
      <c r="K14" s="101">
        <v>109.49092926607248</v>
      </c>
      <c r="L14" s="101">
        <v>109.9858577318813</v>
      </c>
      <c r="M14" s="101">
        <v>111.08964974028549</v>
      </c>
      <c r="N14" s="102">
        <v>109.89656664940534</v>
      </c>
      <c r="O14" s="102">
        <v>108.21509070320302</v>
      </c>
      <c r="P14" s="102">
        <v>110.45757755619418</v>
      </c>
      <c r="Q14" s="102">
        <v>109.54420035698797</v>
      </c>
      <c r="R14" s="102">
        <v>110.26910519541519</v>
      </c>
      <c r="S14" s="102">
        <v>112.64312023873487</v>
      </c>
      <c r="T14" s="102">
        <v>112.96884980430572</v>
      </c>
      <c r="U14" s="102">
        <v>111.65253590951421</v>
      </c>
      <c r="V14" s="102">
        <v>113.42360657449092</v>
      </c>
      <c r="W14" s="102">
        <v>113.1777165146578</v>
      </c>
      <c r="X14" s="102">
        <v>113.45244412090413</v>
      </c>
      <c r="Y14" s="102">
        <v>115.62394811175302</v>
      </c>
      <c r="Z14" s="102">
        <v>114.47383671535576</v>
      </c>
      <c r="AA14" s="102">
        <v>113.45076399330868</v>
      </c>
      <c r="AB14" s="102">
        <v>113.27640131183782</v>
      </c>
      <c r="AC14" s="102">
        <v>113.44559345764208</v>
      </c>
      <c r="AD14" s="102">
        <v>114.37148805877628</v>
      </c>
      <c r="AE14" s="102">
        <v>113.42988106594646</v>
      </c>
      <c r="AF14" s="102">
        <v>115.37329857538022</v>
      </c>
      <c r="AG14" s="102">
        <v>116.27964888274214</v>
      </c>
      <c r="AH14" s="102">
        <v>118.2643835758865</v>
      </c>
      <c r="AI14" s="102">
        <v>118.67023017878469</v>
      </c>
      <c r="AJ14" s="102">
        <v>120.43018544814483</v>
      </c>
      <c r="AK14" s="102">
        <v>122.06215754207355</v>
      </c>
      <c r="AL14" s="102">
        <v>123.19735917677544</v>
      </c>
      <c r="AM14" s="102">
        <v>122.93389482470037</v>
      </c>
      <c r="AN14" s="102">
        <v>124.03298470880756</v>
      </c>
      <c r="AO14" s="103">
        <v>123.6358952635174</v>
      </c>
      <c r="AP14" s="103">
        <v>121.96362775318043</v>
      </c>
      <c r="AQ14" s="103">
        <v>120.82053341956023</v>
      </c>
      <c r="AR14" s="103">
        <v>119.68308889354714</v>
      </c>
      <c r="AS14" s="103">
        <v>122.18950156125781</v>
      </c>
      <c r="AT14" s="103">
        <v>123.38012088290468</v>
      </c>
      <c r="AU14" s="103">
        <v>122.70973315033756</v>
      </c>
      <c r="AV14" s="103">
        <v>124.03843574643516</v>
      </c>
      <c r="AW14" s="103">
        <v>125.55325349523061</v>
      </c>
      <c r="AX14" s="103">
        <v>124.34061020075592</v>
      </c>
      <c r="AY14" s="103">
        <v>124.28354306169767</v>
      </c>
      <c r="AZ14" s="103">
        <v>124.07973918508242</v>
      </c>
      <c r="BA14" s="103">
        <v>123.18535569156781</v>
      </c>
      <c r="BB14" s="103">
        <v>123.43684932405638</v>
      </c>
      <c r="BC14" s="103">
        <v>123.74514558494536</v>
      </c>
      <c r="BD14" s="103">
        <v>122.98929648425995</v>
      </c>
      <c r="BE14" s="103">
        <v>121.7109037597337</v>
      </c>
      <c r="BF14" s="103">
        <v>123.27622362274491</v>
      </c>
      <c r="BG14" s="103">
        <v>123.60987563826026</v>
      </c>
      <c r="BH14" s="103">
        <v>124.57078638158396</v>
      </c>
      <c r="BI14" s="103">
        <v>124.94577085273349</v>
      </c>
      <c r="BJ14" s="103">
        <v>126.25216166116881</v>
      </c>
      <c r="BK14" s="103">
        <v>126.00809925458358</v>
      </c>
      <c r="BL14" s="103">
        <v>126.71271309680193</v>
      </c>
      <c r="BM14" s="103">
        <v>120.79897103980075</v>
      </c>
      <c r="BN14" s="103">
        <v>123.13494597185782</v>
      </c>
      <c r="BO14" s="103">
        <v>122.25065719583729</v>
      </c>
      <c r="BP14" s="103">
        <v>122.80998794860822</v>
      </c>
      <c r="BQ14" s="103">
        <v>124.32961417300086</v>
      </c>
      <c r="BR14" s="103">
        <v>124.41694309248713</v>
      </c>
      <c r="BS14" s="103">
        <v>125.12952058898937</v>
      </c>
      <c r="BT14" s="103">
        <v>125.84226482718773</v>
      </c>
      <c r="BU14" s="103">
        <v>125.42015664362471</v>
      </c>
      <c r="BV14" s="103">
        <v>124.78157345075252</v>
      </c>
      <c r="BW14" s="103">
        <v>124.8096752099447</v>
      </c>
      <c r="BX14" s="103">
        <v>125.44882164539713</v>
      </c>
      <c r="BY14" s="103">
        <v>124.94446284054727</v>
      </c>
      <c r="BZ14" s="103">
        <v>124.52458890510439</v>
      </c>
      <c r="CA14" s="103">
        <v>124.73656329817908</v>
      </c>
      <c r="CB14" s="103">
        <v>125.94932051117847</v>
      </c>
      <c r="CC14" s="103">
        <v>129.24904551247209</v>
      </c>
      <c r="CD14" s="103">
        <v>129.42559160958857</v>
      </c>
      <c r="CE14" s="103">
        <v>128.79778818483223</v>
      </c>
      <c r="CF14" s="103">
        <v>129.66816948967514</v>
      </c>
      <c r="CG14" s="103">
        <v>129.59263976543588</v>
      </c>
      <c r="CH14" s="103">
        <v>129.78746374478598</v>
      </c>
      <c r="CI14" s="103">
        <v>129.82685226313316</v>
      </c>
      <c r="CJ14" s="103">
        <v>130.73197300247398</v>
      </c>
      <c r="CK14" s="103">
        <v>132.62293897975687</v>
      </c>
      <c r="CL14" s="103">
        <v>132.71323215233915</v>
      </c>
      <c r="CM14" s="103">
        <v>131.24272328526217</v>
      </c>
      <c r="CN14" s="103">
        <v>131.19038709314012</v>
      </c>
      <c r="CO14" s="103">
        <v>132.3865038081056</v>
      </c>
      <c r="CP14" s="103">
        <v>133.68203754539672</v>
      </c>
      <c r="CQ14" s="103">
        <v>134.91663216774307</v>
      </c>
      <c r="CR14" s="103">
        <v>135.10826012505265</v>
      </c>
      <c r="CS14" s="103">
        <v>135.031863589225</v>
      </c>
      <c r="CT14" s="103">
        <v>134.66360817023622</v>
      </c>
      <c r="CU14" s="103">
        <v>133.91438098919781</v>
      </c>
      <c r="CV14" s="103">
        <v>134.42944357110201</v>
      </c>
      <c r="CW14" s="103">
        <v>137.26873741776956</v>
      </c>
      <c r="CX14" s="103">
        <v>134.52865512777393</v>
      </c>
      <c r="CY14" s="103">
        <v>132.8952382493417</v>
      </c>
      <c r="CZ14" s="103">
        <v>132.51528468146125</v>
      </c>
      <c r="DA14" s="103">
        <v>134.12694606163856</v>
      </c>
      <c r="DB14" s="103">
        <v>135.93044061076338</v>
      </c>
      <c r="DC14" s="103">
        <v>135.27580671225979</v>
      </c>
      <c r="DD14" s="103">
        <v>137.54377286239537</v>
      </c>
      <c r="DE14" s="103">
        <v>137.78498303044606</v>
      </c>
      <c r="DF14" s="103">
        <v>138.60680006515852</v>
      </c>
      <c r="DG14" s="103">
        <v>138.32175847862879</v>
      </c>
      <c r="DH14" s="103">
        <v>138.47927612956261</v>
      </c>
      <c r="DI14" s="104">
        <v>139.05203010724358</v>
      </c>
      <c r="DJ14" s="104">
        <v>138.97823703500197</v>
      </c>
      <c r="DK14" s="104">
        <v>139.61047252002828</v>
      </c>
      <c r="DL14" s="104">
        <v>141.66491203628959</v>
      </c>
      <c r="DM14" s="104">
        <v>142.88265830617098</v>
      </c>
      <c r="DN14" s="104">
        <v>144.53344845156889</v>
      </c>
      <c r="DO14" s="104">
        <v>145.9910064643031</v>
      </c>
      <c r="DP14" s="104">
        <v>146.39783365513776</v>
      </c>
      <c r="DQ14" s="104">
        <v>147.2474657509089</v>
      </c>
      <c r="DR14" s="104">
        <v>147.79946614548223</v>
      </c>
      <c r="DS14" s="104">
        <v>146.8196125008003</v>
      </c>
      <c r="DT14" s="104">
        <v>147.02470686685825</v>
      </c>
      <c r="DU14" s="104">
        <v>145.29093467379931</v>
      </c>
      <c r="DV14" s="104">
        <v>144.14543209312305</v>
      </c>
      <c r="DW14" s="104">
        <v>145.35198397648264</v>
      </c>
      <c r="DX14" s="104">
        <v>146.96841339981532</v>
      </c>
      <c r="DY14" s="104">
        <v>148.80241680647779</v>
      </c>
      <c r="DZ14" s="104">
        <v>148.95003182150037</v>
      </c>
      <c r="EA14" s="104">
        <v>148.64967710074851</v>
      </c>
      <c r="EB14" s="104">
        <v>150.05187467206628</v>
      </c>
      <c r="EC14" s="104">
        <v>151.001946719052</v>
      </c>
      <c r="ED14" s="104">
        <v>151.79642078961479</v>
      </c>
      <c r="EE14" s="104">
        <v>151.97917411650494</v>
      </c>
      <c r="EF14" s="104">
        <v>152.51371591610598</v>
      </c>
      <c r="EG14" s="104">
        <v>157.07480846820059</v>
      </c>
      <c r="EH14" s="104">
        <v>155.42780045624511</v>
      </c>
      <c r="EI14" s="104">
        <v>153.66391245360288</v>
      </c>
      <c r="EJ14" s="104">
        <v>156.06851530929907</v>
      </c>
      <c r="EK14" s="104">
        <v>160.20337146116324</v>
      </c>
      <c r="EL14" s="104">
        <v>152.51371591610598</v>
      </c>
      <c r="EM14" s="104">
        <v>171.50363707487313</v>
      </c>
      <c r="EN14" s="104">
        <v>175.24156937574253</v>
      </c>
      <c r="EO14" s="104">
        <v>173.08715333382833</v>
      </c>
      <c r="EP14" s="104">
        <v>170.41760015024613</v>
      </c>
      <c r="EQ14" s="104">
        <v>169.26494165379214</v>
      </c>
      <c r="ER14" s="104">
        <v>170.25552710553814</v>
      </c>
      <c r="ES14" s="104">
        <v>175.74364595637635</v>
      </c>
      <c r="ET14" s="104">
        <v>174.06677394815918</v>
      </c>
      <c r="EU14" s="104">
        <v>174.29087814631157</v>
      </c>
      <c r="EV14" s="104">
        <v>177.67139778520155</v>
      </c>
      <c r="EW14" s="104">
        <v>178.67167961713838</v>
      </c>
      <c r="EX14" s="104">
        <v>183.98919740773661</v>
      </c>
      <c r="EY14" s="104">
        <v>189.49214878923104</v>
      </c>
      <c r="EZ14" s="104">
        <v>193.79206882427343</v>
      </c>
      <c r="FA14" s="104">
        <v>192.48898858831473</v>
      </c>
      <c r="FB14" s="104">
        <v>191.33410168636047</v>
      </c>
      <c r="FC14" s="104">
        <v>191.9980767224404</v>
      </c>
      <c r="FD14" s="104">
        <v>194.22951647620968</v>
      </c>
      <c r="FE14" s="104">
        <v>196.88219157064393</v>
      </c>
      <c r="FF14" s="104">
        <v>195.96194637887618</v>
      </c>
      <c r="FG14" s="104">
        <v>191.67269713836814</v>
      </c>
      <c r="FH14" s="104">
        <v>189.92904691855364</v>
      </c>
      <c r="FI14" s="104">
        <v>190.12134715512852</v>
      </c>
      <c r="FJ14" s="104">
        <v>192.57521506787148</v>
      </c>
      <c r="FK14" s="104">
        <v>195.59652639533567</v>
      </c>
      <c r="FL14" s="104">
        <v>196.3158214653468</v>
      </c>
      <c r="FM14" s="104">
        <v>197.82957841729078</v>
      </c>
      <c r="FN14" s="104">
        <v>198.18660713454622</v>
      </c>
      <c r="FO14" s="104">
        <v>199.46011474574007</v>
      </c>
      <c r="FP14" s="104">
        <v>201.57038143481796</v>
      </c>
      <c r="FQ14" s="104">
        <v>199.98641463881248</v>
      </c>
      <c r="FR14" s="104">
        <v>199.97097557426179</v>
      </c>
      <c r="FS14" s="104">
        <v>200.45504780415067</v>
      </c>
    </row>
    <row r="15" spans="1:175 15265:15266 15397:15400" s="82" customFormat="1" ht="12.75" x14ac:dyDescent="0.2">
      <c r="A15" s="80"/>
      <c r="B15" s="93" t="s">
        <v>25</v>
      </c>
      <c r="C15" s="80" t="s">
        <v>157</v>
      </c>
      <c r="D15" s="90" t="s">
        <v>65</v>
      </c>
      <c r="E15" s="101">
        <v>100.033180548579</v>
      </c>
      <c r="F15" s="101">
        <v>99.921483664459814</v>
      </c>
      <c r="G15" s="101">
        <v>100.443669115034</v>
      </c>
      <c r="H15" s="101">
        <v>100.41019937109922</v>
      </c>
      <c r="I15" s="101">
        <v>100.37457887539112</v>
      </c>
      <c r="J15" s="101">
        <v>99.85649840468092</v>
      </c>
      <c r="K15" s="101">
        <v>100.22333689258352</v>
      </c>
      <c r="L15" s="101">
        <v>100.56708428185281</v>
      </c>
      <c r="M15" s="101">
        <v>99.793898510817172</v>
      </c>
      <c r="N15" s="102">
        <v>98.952955342529393</v>
      </c>
      <c r="O15" s="102">
        <v>99.290638611738174</v>
      </c>
      <c r="P15" s="102">
        <v>99.262925291070601</v>
      </c>
      <c r="Q15" s="102">
        <v>97.739051940575109</v>
      </c>
      <c r="R15" s="102">
        <v>98.115465239170618</v>
      </c>
      <c r="S15" s="102">
        <v>97.159079630503314</v>
      </c>
      <c r="T15" s="102">
        <v>98.942420696413905</v>
      </c>
      <c r="U15" s="102">
        <v>98.942420696413905</v>
      </c>
      <c r="V15" s="102">
        <v>99.281844158153675</v>
      </c>
      <c r="W15" s="102">
        <v>99.509672460452549</v>
      </c>
      <c r="X15" s="102">
        <v>99.509672460452549</v>
      </c>
      <c r="Y15" s="102">
        <v>100.46299442546049</v>
      </c>
      <c r="Z15" s="102">
        <v>101.16309332066507</v>
      </c>
      <c r="AA15" s="102">
        <v>101.71381465166705</v>
      </c>
      <c r="AB15" s="102">
        <v>101.7558033398393</v>
      </c>
      <c r="AC15" s="102">
        <v>100.68580208494119</v>
      </c>
      <c r="AD15" s="102">
        <v>100.68580208494119</v>
      </c>
      <c r="AE15" s="102">
        <v>100.67788539460452</v>
      </c>
      <c r="AF15" s="102">
        <v>101.99658751625972</v>
      </c>
      <c r="AG15" s="102">
        <v>101.99658751625972</v>
      </c>
      <c r="AH15" s="102">
        <v>101.99658751625972</v>
      </c>
      <c r="AI15" s="102">
        <v>100.03114394990619</v>
      </c>
      <c r="AJ15" s="102">
        <v>100.03114394990619</v>
      </c>
      <c r="AK15" s="102">
        <v>99.578181059330802</v>
      </c>
      <c r="AL15" s="102">
        <v>98.128320340269369</v>
      </c>
      <c r="AM15" s="102">
        <v>98.20333024294834</v>
      </c>
      <c r="AN15" s="102">
        <v>97.995798299144269</v>
      </c>
      <c r="AO15" s="103">
        <v>98.547713031492151</v>
      </c>
      <c r="AP15" s="103">
        <v>98.547184840042021</v>
      </c>
      <c r="AQ15" s="103">
        <v>94.266237108339396</v>
      </c>
      <c r="AR15" s="103">
        <v>93.700898042413925</v>
      </c>
      <c r="AS15" s="103">
        <v>93.700898042413925</v>
      </c>
      <c r="AT15" s="103">
        <v>96.036208892458887</v>
      </c>
      <c r="AU15" s="103">
        <v>96.707520303719022</v>
      </c>
      <c r="AV15" s="103">
        <v>96.90647031348513</v>
      </c>
      <c r="AW15" s="103">
        <v>97.877155186749761</v>
      </c>
      <c r="AX15" s="103">
        <v>97.825257027061667</v>
      </c>
      <c r="AY15" s="103">
        <v>97.6834830903191</v>
      </c>
      <c r="AZ15" s="103">
        <v>98.389284558595264</v>
      </c>
      <c r="BA15" s="103">
        <v>98.152899193395371</v>
      </c>
      <c r="BB15" s="103">
        <v>97.91971810844511</v>
      </c>
      <c r="BC15" s="103">
        <v>98.199587363459329</v>
      </c>
      <c r="BD15" s="103">
        <v>98.951517256319761</v>
      </c>
      <c r="BE15" s="103">
        <v>98.951517256319761</v>
      </c>
      <c r="BF15" s="103">
        <v>98.870468597342565</v>
      </c>
      <c r="BG15" s="103">
        <v>99.275270325093942</v>
      </c>
      <c r="BH15" s="103">
        <v>99.804358937899835</v>
      </c>
      <c r="BI15" s="103">
        <v>99.696609085925644</v>
      </c>
      <c r="BJ15" s="103">
        <v>99.461822592998459</v>
      </c>
      <c r="BK15" s="103">
        <v>99.550072980060435</v>
      </c>
      <c r="BL15" s="103">
        <v>99.291900425495555</v>
      </c>
      <c r="BM15" s="103">
        <v>99.887576959821743</v>
      </c>
      <c r="BN15" s="103">
        <v>100.10317874665894</v>
      </c>
      <c r="BO15" s="103">
        <v>103.25870300378932</v>
      </c>
      <c r="BP15" s="103">
        <v>103.90685385020821</v>
      </c>
      <c r="BQ15" s="103">
        <v>103.90685385020821</v>
      </c>
      <c r="BR15" s="103">
        <v>101.8090722757953</v>
      </c>
      <c r="BS15" s="103">
        <v>101.80040633924629</v>
      </c>
      <c r="BT15" s="103">
        <v>102.10940631826337</v>
      </c>
      <c r="BU15" s="103">
        <v>102.16369581301574</v>
      </c>
      <c r="BV15" s="103">
        <v>100.91592362772954</v>
      </c>
      <c r="BW15" s="103">
        <v>98.779649422632374</v>
      </c>
      <c r="BX15" s="103">
        <v>98.458930145066446</v>
      </c>
      <c r="BY15" s="103">
        <v>98.458930145066446</v>
      </c>
      <c r="BZ15" s="103">
        <v>98.504406616967657</v>
      </c>
      <c r="CA15" s="103">
        <v>98.201654013386445</v>
      </c>
      <c r="CB15" s="103">
        <v>98.201654013386445</v>
      </c>
      <c r="CC15" s="103">
        <v>98.201654013386445</v>
      </c>
      <c r="CD15" s="103">
        <v>97.746232102127465</v>
      </c>
      <c r="CE15" s="103">
        <v>95.578803466506727</v>
      </c>
      <c r="CF15" s="103">
        <v>95.789741457283441</v>
      </c>
      <c r="CG15" s="103">
        <v>95.711647398363539</v>
      </c>
      <c r="CH15" s="103">
        <v>94.71294256260434</v>
      </c>
      <c r="CI15" s="103">
        <v>94.71294256260434</v>
      </c>
      <c r="CJ15" s="103">
        <v>95.437838014019846</v>
      </c>
      <c r="CK15" s="103">
        <v>95.564502521708647</v>
      </c>
      <c r="CL15" s="103">
        <v>97.761227045351205</v>
      </c>
      <c r="CM15" s="103">
        <v>97.517731062037754</v>
      </c>
      <c r="CN15" s="103">
        <v>97.672894546276581</v>
      </c>
      <c r="CO15" s="103">
        <v>96.306543340540102</v>
      </c>
      <c r="CP15" s="103">
        <v>95.084429136000807</v>
      </c>
      <c r="CQ15" s="103">
        <v>94.171670616594739</v>
      </c>
      <c r="CR15" s="103">
        <v>93.620307387420439</v>
      </c>
      <c r="CS15" s="103">
        <v>93.872383051990909</v>
      </c>
      <c r="CT15" s="103">
        <v>94.60453597690892</v>
      </c>
      <c r="CU15" s="103">
        <v>94.775664026752025</v>
      </c>
      <c r="CV15" s="103">
        <v>95.729538523437739</v>
      </c>
      <c r="CW15" s="103">
        <v>98.145713847022705</v>
      </c>
      <c r="CX15" s="103">
        <v>98.096590241422902</v>
      </c>
      <c r="CY15" s="103">
        <v>97.91863630775903</v>
      </c>
      <c r="CZ15" s="103">
        <v>97.901617358125463</v>
      </c>
      <c r="DA15" s="103">
        <v>97.221437428126123</v>
      </c>
      <c r="DB15" s="103">
        <v>97.219062755655656</v>
      </c>
      <c r="DC15" s="103">
        <v>96.812169823749301</v>
      </c>
      <c r="DD15" s="103">
        <v>100.77744671521249</v>
      </c>
      <c r="DE15" s="103">
        <v>100.18526982713536</v>
      </c>
      <c r="DF15" s="103">
        <v>100.01261015912002</v>
      </c>
      <c r="DG15" s="103">
        <v>94.218066607443802</v>
      </c>
      <c r="DH15" s="103">
        <v>94.16101431316676</v>
      </c>
      <c r="DI15" s="104">
        <v>90.878071153314806</v>
      </c>
      <c r="DJ15" s="104">
        <v>90.878071153314806</v>
      </c>
      <c r="DK15" s="104">
        <v>90.786514886183099</v>
      </c>
      <c r="DL15" s="104">
        <v>90.122472608751096</v>
      </c>
      <c r="DM15" s="104">
        <v>90.418141669505786</v>
      </c>
      <c r="DN15" s="104">
        <v>90.549899149338486</v>
      </c>
      <c r="DO15" s="104">
        <v>90.041781164419717</v>
      </c>
      <c r="DP15" s="104">
        <v>90.041781164419717</v>
      </c>
      <c r="DQ15" s="104">
        <v>90.041781164419717</v>
      </c>
      <c r="DR15" s="104">
        <v>89.251518607391915</v>
      </c>
      <c r="DS15" s="104">
        <v>89.251518607391915</v>
      </c>
      <c r="DT15" s="104">
        <v>89.300529190111533</v>
      </c>
      <c r="DU15" s="104">
        <v>88.587363819731621</v>
      </c>
      <c r="DV15" s="104">
        <v>88.587363819731621</v>
      </c>
      <c r="DW15" s="104">
        <v>88.587363819731621</v>
      </c>
      <c r="DX15" s="104">
        <v>88.587363819731621</v>
      </c>
      <c r="DY15" s="104">
        <v>88.587363819731621</v>
      </c>
      <c r="DZ15" s="104">
        <v>88.587363819731621</v>
      </c>
      <c r="EA15" s="104">
        <v>88.732434659299926</v>
      </c>
      <c r="EB15" s="104">
        <v>88.435643080688124</v>
      </c>
      <c r="EC15" s="104">
        <v>88.435643080688124</v>
      </c>
      <c r="ED15" s="104">
        <v>89.11860788205594</v>
      </c>
      <c r="EE15" s="104">
        <v>89.11860788205594</v>
      </c>
      <c r="EF15" s="104">
        <v>89.044111861125202</v>
      </c>
      <c r="EG15" s="104">
        <v>88.230685554133018</v>
      </c>
      <c r="EH15" s="104">
        <v>88.230685554133018</v>
      </c>
      <c r="EI15" s="104">
        <v>88.230685554133018</v>
      </c>
      <c r="EJ15" s="104">
        <v>88.277793133428133</v>
      </c>
      <c r="EK15" s="104">
        <v>88.277793133428133</v>
      </c>
      <c r="EL15" s="104">
        <v>89.044111861125202</v>
      </c>
      <c r="EM15" s="104">
        <v>87.981744200999415</v>
      </c>
      <c r="EN15" s="104">
        <v>88.024492196579587</v>
      </c>
      <c r="EO15" s="104">
        <v>88.024492196579587</v>
      </c>
      <c r="EP15" s="104">
        <v>88.10027915289875</v>
      </c>
      <c r="EQ15" s="104">
        <v>87.943046534173916</v>
      </c>
      <c r="ER15" s="104">
        <v>87.943046534173916</v>
      </c>
      <c r="ES15" s="104">
        <v>88.114746338860741</v>
      </c>
      <c r="ET15" s="104">
        <v>88.081028085791019</v>
      </c>
      <c r="EU15" s="104">
        <v>87.900879554225298</v>
      </c>
      <c r="EV15" s="104">
        <v>87.873231331306059</v>
      </c>
      <c r="EW15" s="104">
        <v>87.875144329464916</v>
      </c>
      <c r="EX15" s="104">
        <v>87.875144329464916</v>
      </c>
      <c r="EY15" s="104">
        <v>87.875144329464916</v>
      </c>
      <c r="EZ15" s="104">
        <v>87.877668160341884</v>
      </c>
      <c r="FA15" s="104">
        <v>87.970320913800776</v>
      </c>
      <c r="FB15" s="104">
        <v>88.274682571609105</v>
      </c>
      <c r="FC15" s="104">
        <v>88.274682571609105</v>
      </c>
      <c r="FD15" s="104">
        <v>88.274682571609105</v>
      </c>
      <c r="FE15" s="104">
        <v>88.180885736211508</v>
      </c>
      <c r="FF15" s="104">
        <v>88.180885736211508</v>
      </c>
      <c r="FG15" s="104">
        <v>88.180885736211508</v>
      </c>
      <c r="FH15" s="104">
        <v>88.180885736211508</v>
      </c>
      <c r="FI15" s="104">
        <v>88.180885736211508</v>
      </c>
      <c r="FJ15" s="104">
        <v>88.180885736211508</v>
      </c>
      <c r="FK15" s="104">
        <v>88.180885736211508</v>
      </c>
      <c r="FL15" s="104">
        <v>88.180885736211508</v>
      </c>
      <c r="FM15" s="104">
        <v>88.180885736211508</v>
      </c>
      <c r="FN15" s="104">
        <v>88.174426929164099</v>
      </c>
      <c r="FO15" s="104">
        <v>88.167131536233313</v>
      </c>
      <c r="FP15" s="104">
        <v>88.167131536233313</v>
      </c>
      <c r="FQ15" s="104">
        <v>88.167131536233313</v>
      </c>
      <c r="FR15" s="104">
        <v>88.167131536233313</v>
      </c>
      <c r="FS15" s="104">
        <v>88.167131536233313</v>
      </c>
    </row>
    <row r="16" spans="1:175 15265:15266 15397:15400" s="82" customFormat="1" ht="12.75" x14ac:dyDescent="0.2">
      <c r="A16" s="80"/>
      <c r="B16" s="93" t="s">
        <v>26</v>
      </c>
      <c r="C16" s="80" t="s">
        <v>158</v>
      </c>
      <c r="D16" s="90" t="s">
        <v>65</v>
      </c>
      <c r="E16" s="101">
        <v>101.23006514305403</v>
      </c>
      <c r="F16" s="101">
        <v>101.23006514305403</v>
      </c>
      <c r="G16" s="101">
        <v>100.50832912066036</v>
      </c>
      <c r="H16" s="101">
        <v>100.33397675782929</v>
      </c>
      <c r="I16" s="101">
        <v>100.48952009503361</v>
      </c>
      <c r="J16" s="101">
        <v>98.548515841652176</v>
      </c>
      <c r="K16" s="101">
        <v>98.701496008354852</v>
      </c>
      <c r="L16" s="101">
        <v>99.355604848772856</v>
      </c>
      <c r="M16" s="101">
        <v>99.850183507765337</v>
      </c>
      <c r="N16" s="102">
        <v>100.27571413534845</v>
      </c>
      <c r="O16" s="102">
        <v>100.5626157176918</v>
      </c>
      <c r="P16" s="102">
        <v>100.53412635207748</v>
      </c>
      <c r="Q16" s="102">
        <v>97.318059673218627</v>
      </c>
      <c r="R16" s="102">
        <v>98.977850242761548</v>
      </c>
      <c r="S16" s="102">
        <v>98.002284834074658</v>
      </c>
      <c r="T16" s="102">
        <v>102.00022807088705</v>
      </c>
      <c r="U16" s="102">
        <v>102.4716559209926</v>
      </c>
      <c r="V16" s="102">
        <v>102.80399945025293</v>
      </c>
      <c r="W16" s="102">
        <v>103.13757932621272</v>
      </c>
      <c r="X16" s="102">
        <v>103.13757932621272</v>
      </c>
      <c r="Y16" s="102">
        <v>103.13757932621272</v>
      </c>
      <c r="Z16" s="102">
        <v>104.10277807899359</v>
      </c>
      <c r="AA16" s="102">
        <v>103.51385327413183</v>
      </c>
      <c r="AB16" s="102">
        <v>103.51385327413183</v>
      </c>
      <c r="AC16" s="102">
        <v>103.1386269231251</v>
      </c>
      <c r="AD16" s="102">
        <v>103.1386269231251</v>
      </c>
      <c r="AE16" s="102">
        <v>103.05129106480319</v>
      </c>
      <c r="AF16" s="102">
        <v>105.55960239252677</v>
      </c>
      <c r="AG16" s="102">
        <v>105.55960239252677</v>
      </c>
      <c r="AH16" s="102">
        <v>105.55960239252677</v>
      </c>
      <c r="AI16" s="102">
        <v>103.10505759716197</v>
      </c>
      <c r="AJ16" s="102">
        <v>103.10505759716197</v>
      </c>
      <c r="AK16" s="102">
        <v>104.17803319331594</v>
      </c>
      <c r="AL16" s="102">
        <v>103.9354735331234</v>
      </c>
      <c r="AM16" s="102">
        <v>104.52609003374138</v>
      </c>
      <c r="AN16" s="102">
        <v>104.57207349574169</v>
      </c>
      <c r="AO16" s="103">
        <v>103.94764615294845</v>
      </c>
      <c r="AP16" s="103">
        <v>104.20499192848936</v>
      </c>
      <c r="AQ16" s="103">
        <v>101.78408526156586</v>
      </c>
      <c r="AR16" s="103">
        <v>94.070498200935901</v>
      </c>
      <c r="AS16" s="103">
        <v>94.070498200935901</v>
      </c>
      <c r="AT16" s="103">
        <v>94.467468417636184</v>
      </c>
      <c r="AU16" s="103">
        <v>90.147255945502351</v>
      </c>
      <c r="AV16" s="103">
        <v>90.785413148630639</v>
      </c>
      <c r="AW16" s="103">
        <v>86.588077084496589</v>
      </c>
      <c r="AX16" s="103">
        <v>89.277054579576955</v>
      </c>
      <c r="AY16" s="103">
        <v>89.303612421961716</v>
      </c>
      <c r="AZ16" s="103">
        <v>89.775058047524368</v>
      </c>
      <c r="BA16" s="103">
        <v>95.872932721956118</v>
      </c>
      <c r="BB16" s="103">
        <v>95.872932721956118</v>
      </c>
      <c r="BC16" s="103">
        <v>95.872932721956118</v>
      </c>
      <c r="BD16" s="103">
        <v>92.625772309362574</v>
      </c>
      <c r="BE16" s="103">
        <v>92.625772309362574</v>
      </c>
      <c r="BF16" s="103">
        <v>92.625772309362574</v>
      </c>
      <c r="BG16" s="103">
        <v>95.945112274809645</v>
      </c>
      <c r="BH16" s="103">
        <v>95.852431984400084</v>
      </c>
      <c r="BI16" s="103">
        <v>95.618329012921947</v>
      </c>
      <c r="BJ16" s="103">
        <v>96.035509161245955</v>
      </c>
      <c r="BK16" s="103">
        <v>96.035509161245955</v>
      </c>
      <c r="BL16" s="103">
        <v>96.076512289336492</v>
      </c>
      <c r="BM16" s="103">
        <v>95.06643763476589</v>
      </c>
      <c r="BN16" s="103">
        <v>97.593467398221833</v>
      </c>
      <c r="BO16" s="103">
        <v>98.682162218425887</v>
      </c>
      <c r="BP16" s="103">
        <v>98.682162218425887</v>
      </c>
      <c r="BQ16" s="103">
        <v>98.682162218425887</v>
      </c>
      <c r="BR16" s="103">
        <v>97.243898896447988</v>
      </c>
      <c r="BS16" s="103">
        <v>97.318098040232087</v>
      </c>
      <c r="BT16" s="103">
        <v>96.604303574950222</v>
      </c>
      <c r="BU16" s="103">
        <v>96.604303574950222</v>
      </c>
      <c r="BV16" s="103">
        <v>96.73634358393835</v>
      </c>
      <c r="BW16" s="103">
        <v>96.048231953522375</v>
      </c>
      <c r="BX16" s="103">
        <v>96.299837266606886</v>
      </c>
      <c r="BY16" s="103">
        <v>96.299837266606886</v>
      </c>
      <c r="BZ16" s="103">
        <v>96.7220301516235</v>
      </c>
      <c r="CA16" s="103">
        <v>96.588349091209736</v>
      </c>
      <c r="CB16" s="103">
        <v>96.702299072950865</v>
      </c>
      <c r="CC16" s="103">
        <v>96.081319270156129</v>
      </c>
      <c r="CD16" s="103">
        <v>95.8880259463659</v>
      </c>
      <c r="CE16" s="103">
        <v>94.435682274382344</v>
      </c>
      <c r="CF16" s="103">
        <v>94.816481457678663</v>
      </c>
      <c r="CG16" s="103">
        <v>94.361600012143157</v>
      </c>
      <c r="CH16" s="103">
        <v>93.916227497836616</v>
      </c>
      <c r="CI16" s="103">
        <v>93.916227497836616</v>
      </c>
      <c r="CJ16" s="103">
        <v>93.98579911556908</v>
      </c>
      <c r="CK16" s="103">
        <v>93.98579911556908</v>
      </c>
      <c r="CL16" s="103">
        <v>93.830445459275609</v>
      </c>
      <c r="CM16" s="103">
        <v>93.830445459275609</v>
      </c>
      <c r="CN16" s="103">
        <v>93.54217151221772</v>
      </c>
      <c r="CO16" s="103">
        <v>94.368972343993718</v>
      </c>
      <c r="CP16" s="103">
        <v>93.949871938671336</v>
      </c>
      <c r="CQ16" s="103">
        <v>93.949871938671336</v>
      </c>
      <c r="CR16" s="103">
        <v>93.949871938671336</v>
      </c>
      <c r="CS16" s="103">
        <v>94.442555636884151</v>
      </c>
      <c r="CT16" s="103">
        <v>94.443862634896334</v>
      </c>
      <c r="CU16" s="103">
        <v>94.443862634896334</v>
      </c>
      <c r="CV16" s="103">
        <v>94.279825861392339</v>
      </c>
      <c r="CW16" s="103">
        <v>89.97357521963923</v>
      </c>
      <c r="CX16" s="103">
        <v>88.78457849096516</v>
      </c>
      <c r="CY16" s="103">
        <v>88.275311107152135</v>
      </c>
      <c r="CZ16" s="103">
        <v>88.703014069626292</v>
      </c>
      <c r="DA16" s="103">
        <v>87.863023717056606</v>
      </c>
      <c r="DB16" s="103">
        <v>87.863023717056606</v>
      </c>
      <c r="DC16" s="103">
        <v>87.778994844451006</v>
      </c>
      <c r="DD16" s="103">
        <v>89.584476385793394</v>
      </c>
      <c r="DE16" s="103">
        <v>89.584476385793394</v>
      </c>
      <c r="DF16" s="103">
        <v>88.789783153713543</v>
      </c>
      <c r="DG16" s="103">
        <v>82.410087099710751</v>
      </c>
      <c r="DH16" s="103">
        <v>82.410087099710751</v>
      </c>
      <c r="DI16" s="104">
        <v>82.239048755059116</v>
      </c>
      <c r="DJ16" s="104">
        <v>82.239048755059116</v>
      </c>
      <c r="DK16" s="104">
        <v>81.757923025791911</v>
      </c>
      <c r="DL16" s="104">
        <v>81.86718950953356</v>
      </c>
      <c r="DM16" s="104">
        <v>81.868055452096399</v>
      </c>
      <c r="DN16" s="104">
        <v>81.452294929279347</v>
      </c>
      <c r="DO16" s="104">
        <v>81.452294929279347</v>
      </c>
      <c r="DP16" s="104">
        <v>81.452294929279347</v>
      </c>
      <c r="DQ16" s="104">
        <v>81.452294929279347</v>
      </c>
      <c r="DR16" s="104">
        <v>81.452294929279347</v>
      </c>
      <c r="DS16" s="104">
        <v>81.452294929279347</v>
      </c>
      <c r="DT16" s="104">
        <v>81.452294929279347</v>
      </c>
      <c r="DU16" s="104">
        <v>80.802429922694373</v>
      </c>
      <c r="DV16" s="104">
        <v>80.802429922694373</v>
      </c>
      <c r="DW16" s="104">
        <v>80.802429922694373</v>
      </c>
      <c r="DX16" s="104">
        <v>80.802429922694373</v>
      </c>
      <c r="DY16" s="104">
        <v>80.802429922694373</v>
      </c>
      <c r="DZ16" s="104">
        <v>80.802429922694373</v>
      </c>
      <c r="EA16" s="104">
        <v>80.749468156815666</v>
      </c>
      <c r="EB16" s="104">
        <v>80.749468156815666</v>
      </c>
      <c r="EC16" s="104">
        <v>80.749468156815666</v>
      </c>
      <c r="ED16" s="104">
        <v>80.749468156815666</v>
      </c>
      <c r="EE16" s="104">
        <v>80.749468156815666</v>
      </c>
      <c r="EF16" s="104">
        <v>80.749468156815666</v>
      </c>
      <c r="EG16" s="104">
        <v>80.599003418030165</v>
      </c>
      <c r="EH16" s="104">
        <v>80.527320003382471</v>
      </c>
      <c r="EI16" s="104">
        <v>80.527320003382471</v>
      </c>
      <c r="EJ16" s="104">
        <v>80.632736789629064</v>
      </c>
      <c r="EK16" s="104">
        <v>80.632736789629064</v>
      </c>
      <c r="EL16" s="104">
        <v>80.749468156815666</v>
      </c>
      <c r="EM16" s="104">
        <v>80.632736789629064</v>
      </c>
      <c r="EN16" s="104">
        <v>80.640692794661547</v>
      </c>
      <c r="EO16" s="104">
        <v>80.640692794661547</v>
      </c>
      <c r="EP16" s="104">
        <v>80.881769867973816</v>
      </c>
      <c r="EQ16" s="104">
        <v>80.782209732536785</v>
      </c>
      <c r="ER16" s="104">
        <v>80.782209732536785</v>
      </c>
      <c r="ES16" s="104">
        <v>80.782209732536785</v>
      </c>
      <c r="ET16" s="104">
        <v>80.782209732536785</v>
      </c>
      <c r="EU16" s="104">
        <v>80.782209732536785</v>
      </c>
      <c r="EV16" s="104">
        <v>80.782209732536785</v>
      </c>
      <c r="EW16" s="104">
        <v>80.782209732536785</v>
      </c>
      <c r="EX16" s="104">
        <v>80.782209732536785</v>
      </c>
      <c r="EY16" s="104">
        <v>80.782209732536785</v>
      </c>
      <c r="EZ16" s="104">
        <v>80.983084374535238</v>
      </c>
      <c r="FA16" s="104">
        <v>80.983084374535238</v>
      </c>
      <c r="FB16" s="104">
        <v>81.028674941313881</v>
      </c>
      <c r="FC16" s="104">
        <v>81.028674941313881</v>
      </c>
      <c r="FD16" s="104">
        <v>81.004806926216446</v>
      </c>
      <c r="FE16" s="104">
        <v>81.110925994226477</v>
      </c>
      <c r="FF16" s="104">
        <v>81.110925994226477</v>
      </c>
      <c r="FG16" s="104">
        <v>81.110925994226477</v>
      </c>
      <c r="FH16" s="104">
        <v>81.110925994226477</v>
      </c>
      <c r="FI16" s="104">
        <v>81.110925994226477</v>
      </c>
      <c r="FJ16" s="104">
        <v>81.110925994226477</v>
      </c>
      <c r="FK16" s="104">
        <v>81.110925994226477</v>
      </c>
      <c r="FL16" s="104">
        <v>81.110925994226477</v>
      </c>
      <c r="FM16" s="104">
        <v>81.110925994226477</v>
      </c>
      <c r="FN16" s="104">
        <v>81.110925994226477</v>
      </c>
      <c r="FO16" s="104">
        <v>81.110925994226477</v>
      </c>
      <c r="FP16" s="104">
        <v>81.110925994226477</v>
      </c>
      <c r="FQ16" s="104">
        <v>81.110925994226477</v>
      </c>
      <c r="FR16" s="104">
        <v>81.110925994226477</v>
      </c>
      <c r="FS16" s="104">
        <v>81.110925994226477</v>
      </c>
    </row>
    <row r="17" spans="1:175" s="82" customFormat="1" ht="12.75" x14ac:dyDescent="0.2">
      <c r="A17" s="80"/>
      <c r="B17" s="93" t="s">
        <v>27</v>
      </c>
      <c r="C17" s="80" t="s">
        <v>159</v>
      </c>
      <c r="D17" s="90" t="s">
        <v>65</v>
      </c>
      <c r="E17" s="101">
        <v>100.05416542988958</v>
      </c>
      <c r="F17" s="101">
        <v>100.05416542988958</v>
      </c>
      <c r="G17" s="101">
        <v>99.900306320690376</v>
      </c>
      <c r="H17" s="101">
        <v>100.01858121225244</v>
      </c>
      <c r="I17" s="101">
        <v>100.05468773535544</v>
      </c>
      <c r="J17" s="101">
        <v>99.599364700937514</v>
      </c>
      <c r="K17" s="101">
        <v>99.528485936327669</v>
      </c>
      <c r="L17" s="101">
        <v>99.583466815099186</v>
      </c>
      <c r="M17" s="101">
        <v>99.583471335984711</v>
      </c>
      <c r="N17" s="102">
        <v>99.591552409030697</v>
      </c>
      <c r="O17" s="102">
        <v>99.605729984448246</v>
      </c>
      <c r="P17" s="102">
        <v>99.657933050701644</v>
      </c>
      <c r="Q17" s="102">
        <v>99.724993206026156</v>
      </c>
      <c r="R17" s="102">
        <v>99.775828989298731</v>
      </c>
      <c r="S17" s="102">
        <v>99.776750077129677</v>
      </c>
      <c r="T17" s="102">
        <v>100.24905246086769</v>
      </c>
      <c r="U17" s="102">
        <v>100.54717468451641</v>
      </c>
      <c r="V17" s="102">
        <v>100.70921408923029</v>
      </c>
      <c r="W17" s="102">
        <v>100.84918061076469</v>
      </c>
      <c r="X17" s="102">
        <v>100.74608104426467</v>
      </c>
      <c r="Y17" s="102">
        <v>100.76308269489118</v>
      </c>
      <c r="Z17" s="102">
        <v>100.73744369858063</v>
      </c>
      <c r="AA17" s="102">
        <v>100.51067513927676</v>
      </c>
      <c r="AB17" s="102">
        <v>100.43033142046677</v>
      </c>
      <c r="AC17" s="102">
        <v>100.44519764283407</v>
      </c>
      <c r="AD17" s="102">
        <v>100.45267683581582</v>
      </c>
      <c r="AE17" s="102">
        <v>100.477236191188</v>
      </c>
      <c r="AF17" s="102">
        <v>100.46044353556898</v>
      </c>
      <c r="AG17" s="102">
        <v>100.40916755780457</v>
      </c>
      <c r="AH17" s="102">
        <v>100.38633887542115</v>
      </c>
      <c r="AI17" s="102">
        <v>100.30436546663918</v>
      </c>
      <c r="AJ17" s="102">
        <v>100.35980904144915</v>
      </c>
      <c r="AK17" s="102">
        <v>100.29316397022966</v>
      </c>
      <c r="AL17" s="102">
        <v>100.46826242267117</v>
      </c>
      <c r="AM17" s="102">
        <v>100.45769859982398</v>
      </c>
      <c r="AN17" s="102">
        <v>100.65453565984862</v>
      </c>
      <c r="AO17" s="103">
        <v>100.59624205231412</v>
      </c>
      <c r="AP17" s="103">
        <v>100.63089820366194</v>
      </c>
      <c r="AQ17" s="103">
        <v>100.91956490066283</v>
      </c>
      <c r="AR17" s="103">
        <v>100.84072785773829</v>
      </c>
      <c r="AS17" s="103">
        <v>100.84072785773829</v>
      </c>
      <c r="AT17" s="103">
        <v>100.81548118381048</v>
      </c>
      <c r="AU17" s="103">
        <v>100.70794266405997</v>
      </c>
      <c r="AV17" s="103">
        <v>100.73074920921908</v>
      </c>
      <c r="AW17" s="103">
        <v>100.77140866163401</v>
      </c>
      <c r="AX17" s="103">
        <v>100.78594826529951</v>
      </c>
      <c r="AY17" s="103">
        <v>100.7889045969076</v>
      </c>
      <c r="AZ17" s="103">
        <v>100.81093303867887</v>
      </c>
      <c r="BA17" s="103">
        <v>100.85560818098047</v>
      </c>
      <c r="BB17" s="103">
        <v>100.96157650261283</v>
      </c>
      <c r="BC17" s="103">
        <v>100.92785930936617</v>
      </c>
      <c r="BD17" s="103">
        <v>100.88116023402777</v>
      </c>
      <c r="BE17" s="103">
        <v>100.84364985654088</v>
      </c>
      <c r="BF17" s="103">
        <v>100.7890054188546</v>
      </c>
      <c r="BG17" s="103">
        <v>100.79300448968564</v>
      </c>
      <c r="BH17" s="103">
        <v>100.82835288032597</v>
      </c>
      <c r="BI17" s="103">
        <v>100.83772460600824</v>
      </c>
      <c r="BJ17" s="103">
        <v>100.86638825636834</v>
      </c>
      <c r="BK17" s="103">
        <v>100.80402569615819</v>
      </c>
      <c r="BL17" s="103">
        <v>100.61827093773373</v>
      </c>
      <c r="BM17" s="103">
        <v>99.966143997518898</v>
      </c>
      <c r="BN17" s="103">
        <v>98.884699832652046</v>
      </c>
      <c r="BO17" s="103">
        <v>99.192207534878619</v>
      </c>
      <c r="BP17" s="103">
        <v>99.211215340704513</v>
      </c>
      <c r="BQ17" s="103">
        <v>99.261688844167836</v>
      </c>
      <c r="BR17" s="103">
        <v>99.245647459002058</v>
      </c>
      <c r="BS17" s="103">
        <v>98.987958751726836</v>
      </c>
      <c r="BT17" s="103">
        <v>98.879567867525267</v>
      </c>
      <c r="BU17" s="103">
        <v>98.845743607299227</v>
      </c>
      <c r="BV17" s="103">
        <v>98.815225199847518</v>
      </c>
      <c r="BW17" s="103">
        <v>98.815225199847518</v>
      </c>
      <c r="BX17" s="103">
        <v>98.808563986864357</v>
      </c>
      <c r="BY17" s="103">
        <v>98.808563986864357</v>
      </c>
      <c r="BZ17" s="103">
        <v>98.332249014775655</v>
      </c>
      <c r="CA17" s="103">
        <v>98.215320996175166</v>
      </c>
      <c r="CB17" s="103">
        <v>98.279020564425267</v>
      </c>
      <c r="CC17" s="103">
        <v>98.294867812543387</v>
      </c>
      <c r="CD17" s="103">
        <v>98.677608863501391</v>
      </c>
      <c r="CE17" s="103">
        <v>98.699352539070404</v>
      </c>
      <c r="CF17" s="103">
        <v>98.699355914348629</v>
      </c>
      <c r="CG17" s="103">
        <v>98.699355914348629</v>
      </c>
      <c r="CH17" s="103">
        <v>98.762015440304069</v>
      </c>
      <c r="CI17" s="103">
        <v>98.833473328712515</v>
      </c>
      <c r="CJ17" s="103">
        <v>98.823906594250204</v>
      </c>
      <c r="CK17" s="103">
        <v>99.065316275955468</v>
      </c>
      <c r="CL17" s="103">
        <v>99.095823811924561</v>
      </c>
      <c r="CM17" s="103">
        <v>99.04009545570139</v>
      </c>
      <c r="CN17" s="103">
        <v>98.939467165886782</v>
      </c>
      <c r="CO17" s="103">
        <v>98.891154996981257</v>
      </c>
      <c r="CP17" s="103">
        <v>98.864004839545018</v>
      </c>
      <c r="CQ17" s="103">
        <v>98.821181581921635</v>
      </c>
      <c r="CR17" s="103">
        <v>98.767435340632318</v>
      </c>
      <c r="CS17" s="103">
        <v>98.897611501750717</v>
      </c>
      <c r="CT17" s="103">
        <v>99.046561119433889</v>
      </c>
      <c r="CU17" s="103">
        <v>99.203688676734757</v>
      </c>
      <c r="CV17" s="103">
        <v>99.262487229028167</v>
      </c>
      <c r="CW17" s="103">
        <v>99.474375275566899</v>
      </c>
      <c r="CX17" s="103">
        <v>99.552703565733694</v>
      </c>
      <c r="CY17" s="103">
        <v>99.580941133668134</v>
      </c>
      <c r="CZ17" s="103">
        <v>99.664530942970615</v>
      </c>
      <c r="DA17" s="103">
        <v>99.831065302801051</v>
      </c>
      <c r="DB17" s="103">
        <v>100.09563233036975</v>
      </c>
      <c r="DC17" s="103">
        <v>100.09437301480011</v>
      </c>
      <c r="DD17" s="103">
        <v>100.04001758196051</v>
      </c>
      <c r="DE17" s="103">
        <v>100.15610734928698</v>
      </c>
      <c r="DF17" s="103">
        <v>100.39263474777538</v>
      </c>
      <c r="DG17" s="103">
        <v>100.45087320791527</v>
      </c>
      <c r="DH17" s="103">
        <v>100.35286271602057</v>
      </c>
      <c r="DI17" s="104">
        <v>100.18975415309446</v>
      </c>
      <c r="DJ17" s="104">
        <v>100.11491155143806</v>
      </c>
      <c r="DK17" s="104">
        <v>100.02757059962119</v>
      </c>
      <c r="DL17" s="104">
        <v>100.05878626106083</v>
      </c>
      <c r="DM17" s="104">
        <v>100.06174131382318</v>
      </c>
      <c r="DN17" s="104">
        <v>99.908684252739434</v>
      </c>
      <c r="DO17" s="104">
        <v>99.60897444544274</v>
      </c>
      <c r="DP17" s="104">
        <v>99.60897444544274</v>
      </c>
      <c r="DQ17" s="104">
        <v>99.60897444544274</v>
      </c>
      <c r="DR17" s="104">
        <v>99.592595508480429</v>
      </c>
      <c r="DS17" s="104">
        <v>99.591394083562236</v>
      </c>
      <c r="DT17" s="104">
        <v>99.546263403405263</v>
      </c>
      <c r="DU17" s="104">
        <v>99.600911491772138</v>
      </c>
      <c r="DV17" s="104">
        <v>99.646225730561341</v>
      </c>
      <c r="DW17" s="104">
        <v>99.638947942764688</v>
      </c>
      <c r="DX17" s="104">
        <v>97.406529457641824</v>
      </c>
      <c r="DY17" s="104">
        <v>97.140909952157699</v>
      </c>
      <c r="DZ17" s="104">
        <v>97.188130738383876</v>
      </c>
      <c r="EA17" s="104">
        <v>97.291186764468804</v>
      </c>
      <c r="EB17" s="104">
        <v>97.291186764468804</v>
      </c>
      <c r="EC17" s="104">
        <v>97.291186764468804</v>
      </c>
      <c r="ED17" s="104">
        <v>97.185054717785803</v>
      </c>
      <c r="EE17" s="104">
        <v>97.235786865824736</v>
      </c>
      <c r="EF17" s="104">
        <v>97.317230909372213</v>
      </c>
      <c r="EG17" s="104">
        <v>97.552836725007083</v>
      </c>
      <c r="EH17" s="104">
        <v>97.658008563313658</v>
      </c>
      <c r="EI17" s="104">
        <v>97.802389232894626</v>
      </c>
      <c r="EJ17" s="104">
        <v>96.196062840014193</v>
      </c>
      <c r="EK17" s="104">
        <v>96.23789443808127</v>
      </c>
      <c r="EL17" s="104">
        <v>97.317230909372213</v>
      </c>
      <c r="EM17" s="104">
        <v>96.225118990877732</v>
      </c>
      <c r="EN17" s="104">
        <v>96.603281976677863</v>
      </c>
      <c r="EO17" s="104">
        <v>96.862203315680333</v>
      </c>
      <c r="EP17" s="104">
        <v>96.946855583499698</v>
      </c>
      <c r="EQ17" s="104">
        <v>97.081710212871457</v>
      </c>
      <c r="ER17" s="104">
        <v>97.095472141970816</v>
      </c>
      <c r="ES17" s="104">
        <v>97.107168965872518</v>
      </c>
      <c r="ET17" s="104">
        <v>97.346073870388992</v>
      </c>
      <c r="EU17" s="104">
        <v>98.547028436880694</v>
      </c>
      <c r="EV17" s="104">
        <v>98.948861281845922</v>
      </c>
      <c r="EW17" s="104">
        <v>99.102423941272761</v>
      </c>
      <c r="EX17" s="104">
        <v>98.948444312847869</v>
      </c>
      <c r="EY17" s="104">
        <v>98.920235861862238</v>
      </c>
      <c r="EZ17" s="104">
        <v>98.742300527017207</v>
      </c>
      <c r="FA17" s="104">
        <v>98.634526210168147</v>
      </c>
      <c r="FB17" s="104">
        <v>98.578011738975647</v>
      </c>
      <c r="FC17" s="104">
        <v>98.578011738975647</v>
      </c>
      <c r="FD17" s="104">
        <v>98.556576991372211</v>
      </c>
      <c r="FE17" s="104">
        <v>98.559073247573025</v>
      </c>
      <c r="FF17" s="104">
        <v>98.586814674569368</v>
      </c>
      <c r="FG17" s="104">
        <v>98.619179672731747</v>
      </c>
      <c r="FH17" s="104">
        <v>98.613631387332475</v>
      </c>
      <c r="FI17" s="104">
        <v>98.589024897671081</v>
      </c>
      <c r="FJ17" s="104">
        <v>98.312674049075966</v>
      </c>
      <c r="FK17" s="104">
        <v>98.285198579606018</v>
      </c>
      <c r="FL17" s="104">
        <v>98.291162986410242</v>
      </c>
      <c r="FM17" s="104">
        <v>98.289133884448987</v>
      </c>
      <c r="FN17" s="104">
        <v>98.487426957975856</v>
      </c>
      <c r="FO17" s="104">
        <v>98.630449426045857</v>
      </c>
      <c r="FP17" s="104">
        <v>98.630449426045857</v>
      </c>
      <c r="FQ17" s="104">
        <v>98.633688473916635</v>
      </c>
      <c r="FR17" s="104">
        <v>98.675078371064899</v>
      </c>
      <c r="FS17" s="104">
        <v>98.815416003732551</v>
      </c>
    </row>
    <row r="18" spans="1:175" s="82" customFormat="1" ht="12.75" x14ac:dyDescent="0.2">
      <c r="A18" s="80"/>
      <c r="B18" s="93" t="s">
        <v>28</v>
      </c>
      <c r="C18" s="80" t="s">
        <v>160</v>
      </c>
      <c r="D18" s="90" t="s">
        <v>65</v>
      </c>
      <c r="E18" s="101">
        <v>100.59549725133579</v>
      </c>
      <c r="F18" s="101">
        <v>100.4925239570514</v>
      </c>
      <c r="G18" s="101">
        <v>100.32238376138868</v>
      </c>
      <c r="H18" s="101">
        <v>100.31783082307773</v>
      </c>
      <c r="I18" s="101">
        <v>100.22663058105356</v>
      </c>
      <c r="J18" s="101">
        <v>100.04163058048916</v>
      </c>
      <c r="K18" s="101">
        <v>99.72206026144147</v>
      </c>
      <c r="L18" s="101">
        <v>99.826504181085824</v>
      </c>
      <c r="M18" s="101">
        <v>99.370296834535935</v>
      </c>
      <c r="N18" s="102">
        <v>98.797048040754831</v>
      </c>
      <c r="O18" s="102">
        <v>98.971320201935711</v>
      </c>
      <c r="P18" s="102">
        <v>99.177929206339471</v>
      </c>
      <c r="Q18" s="102">
        <v>99.760408178377801</v>
      </c>
      <c r="R18" s="102">
        <v>99.919448585467009</v>
      </c>
      <c r="S18" s="102">
        <v>99.998134951941154</v>
      </c>
      <c r="T18" s="102">
        <v>99.597968891923074</v>
      </c>
      <c r="U18" s="102">
        <v>99.665956111321364</v>
      </c>
      <c r="V18" s="102">
        <v>99.807909970229403</v>
      </c>
      <c r="W18" s="102">
        <v>99.855269692131472</v>
      </c>
      <c r="X18" s="102">
        <v>100.22873513669346</v>
      </c>
      <c r="Y18" s="102">
        <v>100.76472088979817</v>
      </c>
      <c r="Z18" s="102">
        <v>100.66132951280666</v>
      </c>
      <c r="AA18" s="102">
        <v>100.61040871786108</v>
      </c>
      <c r="AB18" s="102">
        <v>101.16490509782581</v>
      </c>
      <c r="AC18" s="102">
        <v>101.24931092288926</v>
      </c>
      <c r="AD18" s="102">
        <v>101.2492672716666</v>
      </c>
      <c r="AE18" s="102">
        <v>101.00595269017174</v>
      </c>
      <c r="AF18" s="102">
        <v>100.82461253173628</v>
      </c>
      <c r="AG18" s="102">
        <v>100.77827652722283</v>
      </c>
      <c r="AH18" s="102">
        <v>100.80720511771661</v>
      </c>
      <c r="AI18" s="102">
        <v>99.89626027332443</v>
      </c>
      <c r="AJ18" s="102">
        <v>99.934963822316377</v>
      </c>
      <c r="AK18" s="102">
        <v>100.4343224100855</v>
      </c>
      <c r="AL18" s="102">
        <v>100.83929018503459</v>
      </c>
      <c r="AM18" s="102">
        <v>100.78616940487156</v>
      </c>
      <c r="AN18" s="102">
        <v>100.57473706015926</v>
      </c>
      <c r="AO18" s="103">
        <v>100.74904974501604</v>
      </c>
      <c r="AP18" s="103">
        <v>100.57548473344106</v>
      </c>
      <c r="AQ18" s="103">
        <v>99.258863196720455</v>
      </c>
      <c r="AR18" s="103">
        <v>99.377380907841044</v>
      </c>
      <c r="AS18" s="103">
        <v>98.95220326839619</v>
      </c>
      <c r="AT18" s="103">
        <v>98.968667380795068</v>
      </c>
      <c r="AU18" s="103">
        <v>96.995860040518465</v>
      </c>
      <c r="AV18" s="103">
        <v>96.929142353994749</v>
      </c>
      <c r="AW18" s="103">
        <v>97.389046284147469</v>
      </c>
      <c r="AX18" s="103">
        <v>96.466312277958082</v>
      </c>
      <c r="AY18" s="103">
        <v>96.257438036908965</v>
      </c>
      <c r="AZ18" s="103">
        <v>95.905529182642425</v>
      </c>
      <c r="BA18" s="103">
        <v>95.128831907829735</v>
      </c>
      <c r="BB18" s="103">
        <v>95.111916311536817</v>
      </c>
      <c r="BC18" s="103">
        <v>95.09048928945964</v>
      </c>
      <c r="BD18" s="103">
        <v>95.41433973491651</v>
      </c>
      <c r="BE18" s="103">
        <v>95.484730697363275</v>
      </c>
      <c r="BF18" s="103">
        <v>95.500218794603057</v>
      </c>
      <c r="BG18" s="103">
        <v>95.513142705052076</v>
      </c>
      <c r="BH18" s="103">
        <v>95.402368561934949</v>
      </c>
      <c r="BI18" s="103">
        <v>95.698124721910261</v>
      </c>
      <c r="BJ18" s="103">
        <v>95.672103853229373</v>
      </c>
      <c r="BK18" s="103">
        <v>95.613178398115295</v>
      </c>
      <c r="BL18" s="103">
        <v>95.351814218978831</v>
      </c>
      <c r="BM18" s="103">
        <v>92.966106431640497</v>
      </c>
      <c r="BN18" s="103">
        <v>92.878913538069853</v>
      </c>
      <c r="BO18" s="103">
        <v>92.931138645096723</v>
      </c>
      <c r="BP18" s="103">
        <v>92.740811585060698</v>
      </c>
      <c r="BQ18" s="103">
        <v>92.683654080513961</v>
      </c>
      <c r="BR18" s="103">
        <v>92.654322329960436</v>
      </c>
      <c r="BS18" s="103">
        <v>92.464350072288767</v>
      </c>
      <c r="BT18" s="103">
        <v>92.394181461256252</v>
      </c>
      <c r="BU18" s="103">
        <v>92.350273535417827</v>
      </c>
      <c r="BV18" s="103">
        <v>92.295830739044746</v>
      </c>
      <c r="BW18" s="103">
        <v>92.308234169019229</v>
      </c>
      <c r="BX18" s="103">
        <v>91.779594955137583</v>
      </c>
      <c r="BY18" s="103">
        <v>91.313459956596674</v>
      </c>
      <c r="BZ18" s="103">
        <v>91.332168578987464</v>
      </c>
      <c r="CA18" s="103">
        <v>91.662827093665854</v>
      </c>
      <c r="CB18" s="103">
        <v>91.681029734292736</v>
      </c>
      <c r="CC18" s="103">
        <v>91.792963660732426</v>
      </c>
      <c r="CD18" s="103">
        <v>91.539683199282663</v>
      </c>
      <c r="CE18" s="103">
        <v>91.554935759898498</v>
      </c>
      <c r="CF18" s="103">
        <v>91.326461236529653</v>
      </c>
      <c r="CG18" s="103">
        <v>91.140908940590421</v>
      </c>
      <c r="CH18" s="103">
        <v>91.223665771880064</v>
      </c>
      <c r="CI18" s="103">
        <v>91.239502145413582</v>
      </c>
      <c r="CJ18" s="103">
        <v>91.251615994160488</v>
      </c>
      <c r="CK18" s="103">
        <v>91.303798941104375</v>
      </c>
      <c r="CL18" s="103">
        <v>91.226927230773143</v>
      </c>
      <c r="CM18" s="103">
        <v>91.717507190718692</v>
      </c>
      <c r="CN18" s="103">
        <v>91.822052221538328</v>
      </c>
      <c r="CO18" s="103">
        <v>91.723475688544326</v>
      </c>
      <c r="CP18" s="103">
        <v>91.776226399123232</v>
      </c>
      <c r="CQ18" s="103">
        <v>91.834348022090367</v>
      </c>
      <c r="CR18" s="103">
        <v>91.798597277051542</v>
      </c>
      <c r="CS18" s="103">
        <v>91.912776922964525</v>
      </c>
      <c r="CT18" s="103">
        <v>91.943220800520976</v>
      </c>
      <c r="CU18" s="103">
        <v>91.9071687633582</v>
      </c>
      <c r="CV18" s="103">
        <v>91.853293986357926</v>
      </c>
      <c r="CW18" s="103">
        <v>91.620383150142644</v>
      </c>
      <c r="CX18" s="103">
        <v>91.710745090429626</v>
      </c>
      <c r="CY18" s="103">
        <v>91.533719338011878</v>
      </c>
      <c r="CZ18" s="103">
        <v>91.226859351017723</v>
      </c>
      <c r="DA18" s="103">
        <v>90.82223322479112</v>
      </c>
      <c r="DB18" s="103">
        <v>90.822240001414613</v>
      </c>
      <c r="DC18" s="103">
        <v>91.060519694723951</v>
      </c>
      <c r="DD18" s="103">
        <v>90.440397468810545</v>
      </c>
      <c r="DE18" s="103">
        <v>90.440360658188311</v>
      </c>
      <c r="DF18" s="103">
        <v>90.569501686251598</v>
      </c>
      <c r="DG18" s="103">
        <v>90.526512888216885</v>
      </c>
      <c r="DH18" s="103">
        <v>90.644732933853163</v>
      </c>
      <c r="DI18" s="104">
        <v>89.496634419273107</v>
      </c>
      <c r="DJ18" s="104">
        <v>89.516982948883111</v>
      </c>
      <c r="DK18" s="104">
        <v>89.365880522262131</v>
      </c>
      <c r="DL18" s="104">
        <v>89.702548316627158</v>
      </c>
      <c r="DM18" s="104">
        <v>89.684424800265333</v>
      </c>
      <c r="DN18" s="104">
        <v>89.627205782546284</v>
      </c>
      <c r="DO18" s="104">
        <v>89.767365708916401</v>
      </c>
      <c r="DP18" s="104">
        <v>89.76244082351883</v>
      </c>
      <c r="DQ18" s="104">
        <v>89.675627153806559</v>
      </c>
      <c r="DR18" s="104">
        <v>89.82826342630419</v>
      </c>
      <c r="DS18" s="104">
        <v>89.870420789844644</v>
      </c>
      <c r="DT18" s="104">
        <v>89.870441304778879</v>
      </c>
      <c r="DU18" s="104">
        <v>90.142779875368063</v>
      </c>
      <c r="DV18" s="104">
        <v>90.143415732113226</v>
      </c>
      <c r="DW18" s="104">
        <v>90.147590313315021</v>
      </c>
      <c r="DX18" s="104">
        <v>90.599005128055737</v>
      </c>
      <c r="DY18" s="104">
        <v>90.356618852289515</v>
      </c>
      <c r="DZ18" s="104">
        <v>90.346635817575844</v>
      </c>
      <c r="EA18" s="104">
        <v>90.349222401413385</v>
      </c>
      <c r="EB18" s="104">
        <v>90.345329539509606</v>
      </c>
      <c r="EC18" s="104">
        <v>90.366240923375884</v>
      </c>
      <c r="ED18" s="104">
        <v>90.413851207462002</v>
      </c>
      <c r="EE18" s="104">
        <v>90.447574040387849</v>
      </c>
      <c r="EF18" s="104">
        <v>90.46377794622299</v>
      </c>
      <c r="EG18" s="104">
        <v>90.552657513246388</v>
      </c>
      <c r="EH18" s="104">
        <v>90.514592583558979</v>
      </c>
      <c r="EI18" s="104">
        <v>90.563180078063951</v>
      </c>
      <c r="EJ18" s="104">
        <v>90.648134111038729</v>
      </c>
      <c r="EK18" s="104">
        <v>90.765075116537616</v>
      </c>
      <c r="EL18" s="104">
        <v>90.46377794622299</v>
      </c>
      <c r="EM18" s="104">
        <v>91.987682106946295</v>
      </c>
      <c r="EN18" s="104">
        <v>93.3351231445656</v>
      </c>
      <c r="EO18" s="104">
        <v>93.369417924144784</v>
      </c>
      <c r="EP18" s="104">
        <v>93.655405793399908</v>
      </c>
      <c r="EQ18" s="104">
        <v>93.756373404118733</v>
      </c>
      <c r="ER18" s="104">
        <v>93.955582265061139</v>
      </c>
      <c r="ES18" s="104">
        <v>94.255437910240673</v>
      </c>
      <c r="ET18" s="104">
        <v>94.341480964005484</v>
      </c>
      <c r="EU18" s="104">
        <v>94.310932014456057</v>
      </c>
      <c r="EV18" s="104">
        <v>95.36828875075534</v>
      </c>
      <c r="EW18" s="104">
        <v>95.316471981332086</v>
      </c>
      <c r="EX18" s="104">
        <v>96.201580833942998</v>
      </c>
      <c r="EY18" s="104">
        <v>96.418756484356052</v>
      </c>
      <c r="EZ18" s="104">
        <v>96.516261900188994</v>
      </c>
      <c r="FA18" s="104">
        <v>96.521196265462891</v>
      </c>
      <c r="FB18" s="104">
        <v>96.400903499580068</v>
      </c>
      <c r="FC18" s="104">
        <v>96.454882118847678</v>
      </c>
      <c r="FD18" s="104">
        <v>96.690954094905393</v>
      </c>
      <c r="FE18" s="104">
        <v>97.013869953999318</v>
      </c>
      <c r="FF18" s="104">
        <v>97.018267877050519</v>
      </c>
      <c r="FG18" s="104">
        <v>97.179159053522326</v>
      </c>
      <c r="FH18" s="104">
        <v>97.38838066169879</v>
      </c>
      <c r="FI18" s="104">
        <v>97.344762084030037</v>
      </c>
      <c r="FJ18" s="104">
        <v>97.370391147014857</v>
      </c>
      <c r="FK18" s="104">
        <v>97.329627099172669</v>
      </c>
      <c r="FL18" s="104">
        <v>97.361483914916874</v>
      </c>
      <c r="FM18" s="104">
        <v>97.350360173201494</v>
      </c>
      <c r="FN18" s="104">
        <v>97.174539674666079</v>
      </c>
      <c r="FO18" s="104">
        <v>97.166482781659411</v>
      </c>
      <c r="FP18" s="104">
        <v>97.166482781659411</v>
      </c>
      <c r="FQ18" s="104">
        <v>96.578044756277137</v>
      </c>
      <c r="FR18" s="104">
        <v>96.614043118356335</v>
      </c>
      <c r="FS18" s="104">
        <v>96.608173041278945</v>
      </c>
    </row>
    <row r="19" spans="1:175" s="82" customFormat="1" ht="12.75" x14ac:dyDescent="0.2">
      <c r="A19" s="80"/>
      <c r="B19" s="93" t="s">
        <v>29</v>
      </c>
      <c r="C19" s="80" t="s">
        <v>161</v>
      </c>
      <c r="D19" s="90" t="s">
        <v>65</v>
      </c>
      <c r="E19" s="101">
        <v>99.249481991391846</v>
      </c>
      <c r="F19" s="101">
        <v>99.245485998567773</v>
      </c>
      <c r="G19" s="101">
        <v>99.056345023215556</v>
      </c>
      <c r="H19" s="101">
        <v>101.9983881127668</v>
      </c>
      <c r="I19" s="101">
        <v>100.01574213962391</v>
      </c>
      <c r="J19" s="101">
        <v>100.14868755548287</v>
      </c>
      <c r="K19" s="101">
        <v>104.46374325926271</v>
      </c>
      <c r="L19" s="101">
        <v>104.42350634177987</v>
      </c>
      <c r="M19" s="101">
        <v>104.71965281327044</v>
      </c>
      <c r="N19" s="102">
        <v>104.44615226141745</v>
      </c>
      <c r="O19" s="102">
        <v>104.82986345298198</v>
      </c>
      <c r="P19" s="102">
        <v>104.83919072759458</v>
      </c>
      <c r="Q19" s="102">
        <v>106.98591085406726</v>
      </c>
      <c r="R19" s="102">
        <v>106.9608879610572</v>
      </c>
      <c r="S19" s="102">
        <v>112.3474651497672</v>
      </c>
      <c r="T19" s="102">
        <v>114.84781190884763</v>
      </c>
      <c r="U19" s="102">
        <v>115.28275397106185</v>
      </c>
      <c r="V19" s="102">
        <v>115.24130840368687</v>
      </c>
      <c r="W19" s="102">
        <v>114.07558200794767</v>
      </c>
      <c r="X19" s="102">
        <v>113.90774039938152</v>
      </c>
      <c r="Y19" s="102">
        <v>113.77567749338832</v>
      </c>
      <c r="Z19" s="102">
        <v>114.4810412785867</v>
      </c>
      <c r="AA19" s="102">
        <v>115.59163215512417</v>
      </c>
      <c r="AB19" s="102">
        <v>115.54569075119518</v>
      </c>
      <c r="AC19" s="102">
        <v>114.82352048588241</v>
      </c>
      <c r="AD19" s="102">
        <v>114.7774076191893</v>
      </c>
      <c r="AE19" s="102">
        <v>115.1041452154017</v>
      </c>
      <c r="AF19" s="102">
        <v>114.39852678016335</v>
      </c>
      <c r="AG19" s="102">
        <v>117.59245364657666</v>
      </c>
      <c r="AH19" s="102">
        <v>116.23815963904477</v>
      </c>
      <c r="AI19" s="102">
        <v>115.34020574865579</v>
      </c>
      <c r="AJ19" s="102">
        <v>115.67221499660494</v>
      </c>
      <c r="AK19" s="102">
        <v>115.09105422992765</v>
      </c>
      <c r="AL19" s="102">
        <v>115.35719865651413</v>
      </c>
      <c r="AM19" s="102">
        <v>114.76332963008147</v>
      </c>
      <c r="AN19" s="102">
        <v>114.62569633841566</v>
      </c>
      <c r="AO19" s="103">
        <v>115.78156544515701</v>
      </c>
      <c r="AP19" s="103">
        <v>116.12702869678671</v>
      </c>
      <c r="AQ19" s="103">
        <v>117.04939379358299</v>
      </c>
      <c r="AR19" s="103">
        <v>117.23917141192881</v>
      </c>
      <c r="AS19" s="103">
        <v>117.23917141192881</v>
      </c>
      <c r="AT19" s="103">
        <v>117.23157014971409</v>
      </c>
      <c r="AU19" s="103">
        <v>119.80957449710756</v>
      </c>
      <c r="AV19" s="103">
        <v>119.88092351696784</v>
      </c>
      <c r="AW19" s="103">
        <v>120.13917746067247</v>
      </c>
      <c r="AX19" s="103">
        <v>119.896916918136</v>
      </c>
      <c r="AY19" s="103">
        <v>119.46093131722981</v>
      </c>
      <c r="AZ19" s="103">
        <v>121.8722715248983</v>
      </c>
      <c r="BA19" s="103">
        <v>119.54482934532055</v>
      </c>
      <c r="BB19" s="103">
        <v>119.52875116885626</v>
      </c>
      <c r="BC19" s="103">
        <v>119.58838592182254</v>
      </c>
      <c r="BD19" s="103">
        <v>119.7877012095547</v>
      </c>
      <c r="BE19" s="103">
        <v>119.85074416604301</v>
      </c>
      <c r="BF19" s="103">
        <v>119.86651733087925</v>
      </c>
      <c r="BG19" s="103">
        <v>119.04637466236855</v>
      </c>
      <c r="BH19" s="103">
        <v>118.8579710593154</v>
      </c>
      <c r="BI19" s="103">
        <v>118.73152189671345</v>
      </c>
      <c r="BJ19" s="103">
        <v>118.69035604375946</v>
      </c>
      <c r="BK19" s="103">
        <v>118.81067322432192</v>
      </c>
      <c r="BL19" s="103">
        <v>121.21579925621153</v>
      </c>
      <c r="BM19" s="103">
        <v>117.50237616046184</v>
      </c>
      <c r="BN19" s="103">
        <v>115.80859326523259</v>
      </c>
      <c r="BO19" s="103">
        <v>117.06483860970052</v>
      </c>
      <c r="BP19" s="103">
        <v>117.43531904252201</v>
      </c>
      <c r="BQ19" s="103">
        <v>117.89066063116746</v>
      </c>
      <c r="BR19" s="103">
        <v>118.30586538952039</v>
      </c>
      <c r="BS19" s="103">
        <v>118.70497989142375</v>
      </c>
      <c r="BT19" s="103">
        <v>118.12687191045828</v>
      </c>
      <c r="BU19" s="103">
        <v>117.68885045721208</v>
      </c>
      <c r="BV19" s="103">
        <v>117.41648549197086</v>
      </c>
      <c r="BW19" s="103">
        <v>117.16032321720289</v>
      </c>
      <c r="BX19" s="103">
        <v>117.1602377205085</v>
      </c>
      <c r="BY19" s="103">
        <v>117.1602377205085</v>
      </c>
      <c r="BZ19" s="103">
        <v>116.1033910364053</v>
      </c>
      <c r="CA19" s="103">
        <v>116.1743734553549</v>
      </c>
      <c r="CB19" s="103">
        <v>116.0131700193237</v>
      </c>
      <c r="CC19" s="103">
        <v>115.93807207780803</v>
      </c>
      <c r="CD19" s="103">
        <v>116.64604077008711</v>
      </c>
      <c r="CE19" s="103">
        <v>116.83886577375949</v>
      </c>
      <c r="CF19" s="103">
        <v>116.65103434729222</v>
      </c>
      <c r="CG19" s="103">
        <v>116.84735893169426</v>
      </c>
      <c r="CH19" s="103">
        <v>116.75513805645835</v>
      </c>
      <c r="CI19" s="103">
        <v>116.73973948404604</v>
      </c>
      <c r="CJ19" s="103">
        <v>116.7398113395605</v>
      </c>
      <c r="CK19" s="103">
        <v>117.57294058537825</v>
      </c>
      <c r="CL19" s="103">
        <v>117.40178970301589</v>
      </c>
      <c r="CM19" s="103">
        <v>117.30028398055755</v>
      </c>
      <c r="CN19" s="103">
        <v>117.39505102081296</v>
      </c>
      <c r="CO19" s="103">
        <v>117.34443825249437</v>
      </c>
      <c r="CP19" s="103">
        <v>117.21149631450714</v>
      </c>
      <c r="CQ19" s="103">
        <v>117.2527442115512</v>
      </c>
      <c r="CR19" s="103">
        <v>117.32123580429074</v>
      </c>
      <c r="CS19" s="103">
        <v>117.71408746589641</v>
      </c>
      <c r="CT19" s="103">
        <v>117.92755652652944</v>
      </c>
      <c r="CU19" s="103">
        <v>118.02245075133504</v>
      </c>
      <c r="CV19" s="103">
        <v>118.01580204582888</v>
      </c>
      <c r="CW19" s="103">
        <v>118.29070429679535</v>
      </c>
      <c r="CX19" s="103">
        <v>118.86156458220448</v>
      </c>
      <c r="CY19" s="103">
        <v>118.70454573313553</v>
      </c>
      <c r="CZ19" s="103">
        <v>119.10310186671489</v>
      </c>
      <c r="DA19" s="103">
        <v>119.70261587201186</v>
      </c>
      <c r="DB19" s="103">
        <v>120.19071633591776</v>
      </c>
      <c r="DC19" s="103">
        <v>120.22280535901589</v>
      </c>
      <c r="DD19" s="103">
        <v>120.30694644787629</v>
      </c>
      <c r="DE19" s="103">
        <v>120.04996414799905</v>
      </c>
      <c r="DF19" s="103">
        <v>120.09279546832593</v>
      </c>
      <c r="DG19" s="103">
        <v>120.17892819185833</v>
      </c>
      <c r="DH19" s="103">
        <v>120.26317065772729</v>
      </c>
      <c r="DI19" s="104">
        <v>119.72871161064882</v>
      </c>
      <c r="DJ19" s="104">
        <v>119.87685444299723</v>
      </c>
      <c r="DK19" s="104">
        <v>119.74881476676579</v>
      </c>
      <c r="DL19" s="104">
        <v>119.91458898074957</v>
      </c>
      <c r="DM19" s="104">
        <v>120.18254761224433</v>
      </c>
      <c r="DN19" s="104">
        <v>120.21409868420525</v>
      </c>
      <c r="DO19" s="104">
        <v>119.72684756997387</v>
      </c>
      <c r="DP19" s="104">
        <v>119.67368072775267</v>
      </c>
      <c r="DQ19" s="104">
        <v>119.49239012714345</v>
      </c>
      <c r="DR19" s="104">
        <v>119.74749978331639</v>
      </c>
      <c r="DS19" s="104">
        <v>119.77875626113847</v>
      </c>
      <c r="DT19" s="104">
        <v>119.48756536764807</v>
      </c>
      <c r="DU19" s="104">
        <v>119.49700533501358</v>
      </c>
      <c r="DV19" s="104">
        <v>119.43978543166409</v>
      </c>
      <c r="DW19" s="104">
        <v>119.30412427282954</v>
      </c>
      <c r="DX19" s="104">
        <v>117.2156386427928</v>
      </c>
      <c r="DY19" s="104">
        <v>115.51584010018458</v>
      </c>
      <c r="DZ19" s="104">
        <v>116.2579630668251</v>
      </c>
      <c r="EA19" s="104">
        <v>117.49437811154365</v>
      </c>
      <c r="EB19" s="104">
        <v>117.96883908205241</v>
      </c>
      <c r="EC19" s="104">
        <v>117.9652388950999</v>
      </c>
      <c r="ED19" s="104">
        <v>117.72524935630697</v>
      </c>
      <c r="EE19" s="104">
        <v>117.71744514074091</v>
      </c>
      <c r="EF19" s="104">
        <v>117.89920877747684</v>
      </c>
      <c r="EG19" s="104">
        <v>118.32428748035562</v>
      </c>
      <c r="EH19" s="104">
        <v>118.81222032215922</v>
      </c>
      <c r="EI19" s="104">
        <v>119.20610173397159</v>
      </c>
      <c r="EJ19" s="104">
        <v>119.77911240299629</v>
      </c>
      <c r="EK19" s="104">
        <v>119.89434972005334</v>
      </c>
      <c r="EL19" s="104">
        <v>117.89920877747684</v>
      </c>
      <c r="EM19" s="104">
        <v>120.02536883880357</v>
      </c>
      <c r="EN19" s="104">
        <v>120.60084126708442</v>
      </c>
      <c r="EO19" s="104">
        <v>120.75797039467247</v>
      </c>
      <c r="EP19" s="104">
        <v>120.7331016574233</v>
      </c>
      <c r="EQ19" s="104">
        <v>120.53059587882809</v>
      </c>
      <c r="ER19" s="104">
        <v>120.57268184025551</v>
      </c>
      <c r="ES19" s="104">
        <v>120.60808376871778</v>
      </c>
      <c r="ET19" s="104">
        <v>120.29202375018149</v>
      </c>
      <c r="EU19" s="104">
        <v>122.11116350885437</v>
      </c>
      <c r="EV19" s="104">
        <v>122.01299584781307</v>
      </c>
      <c r="EW19" s="104">
        <v>122.80579528331248</v>
      </c>
      <c r="EX19" s="104">
        <v>124.7808141352694</v>
      </c>
      <c r="EY19" s="104">
        <v>125.2914004064103</v>
      </c>
      <c r="EZ19" s="104">
        <v>125.13598451567783</v>
      </c>
      <c r="FA19" s="104">
        <v>125.07402194802607</v>
      </c>
      <c r="FB19" s="104">
        <v>121.94007951050627</v>
      </c>
      <c r="FC19" s="104">
        <v>121.97485287859374</v>
      </c>
      <c r="FD19" s="104">
        <v>121.96312042013264</v>
      </c>
      <c r="FE19" s="104">
        <v>121.91938404560423</v>
      </c>
      <c r="FF19" s="104">
        <v>121.92403169643919</v>
      </c>
      <c r="FG19" s="104">
        <v>121.87668479599716</v>
      </c>
      <c r="FH19" s="104">
        <v>122.06988652657856</v>
      </c>
      <c r="FI19" s="104">
        <v>122.04347525730432</v>
      </c>
      <c r="FJ19" s="104">
        <v>122.19212158404889</v>
      </c>
      <c r="FK19" s="104">
        <v>122.29740553261352</v>
      </c>
      <c r="FL19" s="104">
        <v>122.35847069313992</v>
      </c>
      <c r="FM19" s="104">
        <v>122.09131364660077</v>
      </c>
      <c r="FN19" s="104">
        <v>122.02514807512942</v>
      </c>
      <c r="FO19" s="104">
        <v>121.98059088936087</v>
      </c>
      <c r="FP19" s="104">
        <v>122.08636351105154</v>
      </c>
      <c r="FQ19" s="104">
        <v>122.0144435119665</v>
      </c>
      <c r="FR19" s="104">
        <v>122.02070923979345</v>
      </c>
      <c r="FS19" s="104">
        <v>122.01284364339651</v>
      </c>
    </row>
    <row r="20" spans="1:175" s="82" customFormat="1" ht="12.75" x14ac:dyDescent="0.2">
      <c r="A20" s="80"/>
      <c r="B20" s="93" t="s">
        <v>30</v>
      </c>
      <c r="C20" s="80" t="s">
        <v>162</v>
      </c>
      <c r="D20" s="90" t="s">
        <v>65</v>
      </c>
      <c r="E20" s="101">
        <v>100.07609835764401</v>
      </c>
      <c r="F20" s="101">
        <v>100.08365839081836</v>
      </c>
      <c r="G20" s="101">
        <v>100.66596348748266</v>
      </c>
      <c r="H20" s="101">
        <v>101.09076087193937</v>
      </c>
      <c r="I20" s="101">
        <v>101.06485174700387</v>
      </c>
      <c r="J20" s="101">
        <v>101.06253341252106</v>
      </c>
      <c r="K20" s="101">
        <v>101.61976210248493</v>
      </c>
      <c r="L20" s="101">
        <v>101.61976210248493</v>
      </c>
      <c r="M20" s="101">
        <v>101.55944262448729</v>
      </c>
      <c r="N20" s="102">
        <v>101.40864121899557</v>
      </c>
      <c r="O20" s="102">
        <v>101.4057523294412</v>
      </c>
      <c r="P20" s="102">
        <v>101.4057523294412</v>
      </c>
      <c r="Q20" s="102">
        <v>99.658781352540998</v>
      </c>
      <c r="R20" s="102">
        <v>99.658781352540998</v>
      </c>
      <c r="S20" s="102">
        <v>99.653378432721155</v>
      </c>
      <c r="T20" s="102">
        <v>99.653378432721155</v>
      </c>
      <c r="U20" s="102">
        <v>99.811834289283667</v>
      </c>
      <c r="V20" s="102">
        <v>99.811834289283667</v>
      </c>
      <c r="W20" s="102">
        <v>100.69732422846764</v>
      </c>
      <c r="X20" s="102">
        <v>100.69732422846764</v>
      </c>
      <c r="Y20" s="102">
        <v>100.69732422846764</v>
      </c>
      <c r="Z20" s="102">
        <v>100.7780566483986</v>
      </c>
      <c r="AA20" s="102">
        <v>100.7780566483986</v>
      </c>
      <c r="AB20" s="102">
        <v>101.30042260345778</v>
      </c>
      <c r="AC20" s="102">
        <v>101.36332065122795</v>
      </c>
      <c r="AD20" s="102">
        <v>101.36332065122795</v>
      </c>
      <c r="AE20" s="102">
        <v>101.36332065122795</v>
      </c>
      <c r="AF20" s="102">
        <v>103.31622300774234</v>
      </c>
      <c r="AG20" s="102">
        <v>107.3491353589492</v>
      </c>
      <c r="AH20" s="102">
        <v>107.49709517011885</v>
      </c>
      <c r="AI20" s="102">
        <v>109.2962092994714</v>
      </c>
      <c r="AJ20" s="102">
        <v>109.29198652604478</v>
      </c>
      <c r="AK20" s="102">
        <v>109.2915642487021</v>
      </c>
      <c r="AL20" s="102">
        <v>111.03193604815991</v>
      </c>
      <c r="AM20" s="102">
        <v>111.75484584197385</v>
      </c>
      <c r="AN20" s="102">
        <v>111.74025569868583</v>
      </c>
      <c r="AO20" s="103">
        <v>112.47649890492461</v>
      </c>
      <c r="AP20" s="103">
        <v>112.47697500831489</v>
      </c>
      <c r="AQ20" s="103">
        <v>112.47697500831489</v>
      </c>
      <c r="AR20" s="103">
        <v>112.54818879759499</v>
      </c>
      <c r="AS20" s="103">
        <v>112.54818879759499</v>
      </c>
      <c r="AT20" s="103">
        <v>112.28403246720389</v>
      </c>
      <c r="AU20" s="103">
        <v>113.51693507576368</v>
      </c>
      <c r="AV20" s="103">
        <v>113.51693507576368</v>
      </c>
      <c r="AW20" s="103">
        <v>116.16351894930317</v>
      </c>
      <c r="AX20" s="103">
        <v>116.32014273958576</v>
      </c>
      <c r="AY20" s="103">
        <v>115.90401297264872</v>
      </c>
      <c r="AZ20" s="103">
        <v>116.04084038284276</v>
      </c>
      <c r="BA20" s="103">
        <v>116.61774244232204</v>
      </c>
      <c r="BB20" s="103">
        <v>116.33882278482309</v>
      </c>
      <c r="BC20" s="103">
        <v>116.38069259456103</v>
      </c>
      <c r="BD20" s="103">
        <v>116.37886199795788</v>
      </c>
      <c r="BE20" s="103">
        <v>116.37886199795788</v>
      </c>
      <c r="BF20" s="103">
        <v>117.30497480923516</v>
      </c>
      <c r="BG20" s="103">
        <v>120.11237600531162</v>
      </c>
      <c r="BH20" s="103">
        <v>120.11237600531162</v>
      </c>
      <c r="BI20" s="103">
        <v>121.15869178710548</v>
      </c>
      <c r="BJ20" s="103">
        <v>121.3156765217168</v>
      </c>
      <c r="BK20" s="103">
        <v>121.50418650202984</v>
      </c>
      <c r="BL20" s="103">
        <v>121.58046778510018</v>
      </c>
      <c r="BM20" s="103">
        <v>121.59850727771818</v>
      </c>
      <c r="BN20" s="103">
        <v>121.60395875132463</v>
      </c>
      <c r="BO20" s="103">
        <v>122.15844316553533</v>
      </c>
      <c r="BP20" s="103">
        <v>120.88385217269465</v>
      </c>
      <c r="BQ20" s="103">
        <v>120.92190991964046</v>
      </c>
      <c r="BR20" s="103">
        <v>121.01535888899889</v>
      </c>
      <c r="BS20" s="103">
        <v>121.06260301160781</v>
      </c>
      <c r="BT20" s="103">
        <v>121.69201024487907</v>
      </c>
      <c r="BU20" s="103">
        <v>121.76866974805789</v>
      </c>
      <c r="BV20" s="103">
        <v>122.4046303937357</v>
      </c>
      <c r="BW20" s="103">
        <v>122.07023558670298</v>
      </c>
      <c r="BX20" s="103">
        <v>122.15478225694872</v>
      </c>
      <c r="BY20" s="103">
        <v>122.15478225694872</v>
      </c>
      <c r="BZ20" s="103">
        <v>122.29147510928436</v>
      </c>
      <c r="CA20" s="103">
        <v>122.28139583439467</v>
      </c>
      <c r="CB20" s="103">
        <v>122.25308736147861</v>
      </c>
      <c r="CC20" s="103">
        <v>122.25308736147861</v>
      </c>
      <c r="CD20" s="103">
        <v>122.26851509994317</v>
      </c>
      <c r="CE20" s="103">
        <v>122.83723621691028</v>
      </c>
      <c r="CF20" s="103">
        <v>122.83723621691028</v>
      </c>
      <c r="CG20" s="103">
        <v>123.11546058283427</v>
      </c>
      <c r="CH20" s="103">
        <v>122.98760491872692</v>
      </c>
      <c r="CI20" s="103">
        <v>123.51781895273518</v>
      </c>
      <c r="CJ20" s="103">
        <v>123.51934033636317</v>
      </c>
      <c r="CK20" s="103">
        <v>123.41842703112118</v>
      </c>
      <c r="CL20" s="103">
        <v>125.13197442555119</v>
      </c>
      <c r="CM20" s="103">
        <v>125.24441784260833</v>
      </c>
      <c r="CN20" s="103">
        <v>125.42014617577415</v>
      </c>
      <c r="CO20" s="103">
        <v>126.37892211161656</v>
      </c>
      <c r="CP20" s="103">
        <v>126.16542274414532</v>
      </c>
      <c r="CQ20" s="103">
        <v>126.82181281547962</v>
      </c>
      <c r="CR20" s="103">
        <v>126.95247596967671</v>
      </c>
      <c r="CS20" s="103">
        <v>126.95247596967671</v>
      </c>
      <c r="CT20" s="103">
        <v>126.926120069352</v>
      </c>
      <c r="CU20" s="103">
        <v>126.926120069352</v>
      </c>
      <c r="CV20" s="103">
        <v>126.9302165612452</v>
      </c>
      <c r="CW20" s="103">
        <v>125.83744807175833</v>
      </c>
      <c r="CX20" s="103">
        <v>125.83744807175833</v>
      </c>
      <c r="CY20" s="103">
        <v>125.83541316141412</v>
      </c>
      <c r="CZ20" s="103">
        <v>126.84592106173841</v>
      </c>
      <c r="DA20" s="103">
        <v>126.6997543106515</v>
      </c>
      <c r="DB20" s="103">
        <v>126.6997543106515</v>
      </c>
      <c r="DC20" s="103">
        <v>126.81135496217819</v>
      </c>
      <c r="DD20" s="103">
        <v>130.15072742965418</v>
      </c>
      <c r="DE20" s="103">
        <v>130.15072742965418</v>
      </c>
      <c r="DF20" s="103">
        <v>130.06321183951491</v>
      </c>
      <c r="DG20" s="103">
        <v>129.5719026173845</v>
      </c>
      <c r="DH20" s="103">
        <v>129.60750730689244</v>
      </c>
      <c r="DI20" s="104">
        <v>126.98607015728052</v>
      </c>
      <c r="DJ20" s="104">
        <v>126.98640605373949</v>
      </c>
      <c r="DK20" s="104">
        <v>126.98640605373949</v>
      </c>
      <c r="DL20" s="104">
        <v>129.18223284622903</v>
      </c>
      <c r="DM20" s="104">
        <v>132.39842043239105</v>
      </c>
      <c r="DN20" s="104">
        <v>132.39842043239105</v>
      </c>
      <c r="DO20" s="104">
        <v>129.992736386415</v>
      </c>
      <c r="DP20" s="104">
        <v>129.51207504924577</v>
      </c>
      <c r="DQ20" s="104">
        <v>129.51207504924577</v>
      </c>
      <c r="DR20" s="104">
        <v>128.90237382866965</v>
      </c>
      <c r="DS20" s="104">
        <v>128.92473419118073</v>
      </c>
      <c r="DT20" s="104">
        <v>129.90067488109509</v>
      </c>
      <c r="DU20" s="104">
        <v>129.9506730773343</v>
      </c>
      <c r="DV20" s="104">
        <v>129.9506730773343</v>
      </c>
      <c r="DW20" s="104">
        <v>131.98938192067857</v>
      </c>
      <c r="DX20" s="104">
        <v>135.2459978495894</v>
      </c>
      <c r="DY20" s="104">
        <v>135.2459978495894</v>
      </c>
      <c r="DZ20" s="104">
        <v>135.2459978495894</v>
      </c>
      <c r="EA20" s="104">
        <v>134.68662068584254</v>
      </c>
      <c r="EB20" s="104">
        <v>134.68662068584254</v>
      </c>
      <c r="EC20" s="104">
        <v>135.75876396225695</v>
      </c>
      <c r="ED20" s="104">
        <v>136.55294839944594</v>
      </c>
      <c r="EE20" s="104">
        <v>136.55294839944594</v>
      </c>
      <c r="EF20" s="104">
        <v>136.55294839944594</v>
      </c>
      <c r="EG20" s="104">
        <v>136.40426334651931</v>
      </c>
      <c r="EH20" s="104">
        <v>136.46666460938769</v>
      </c>
      <c r="EI20" s="104">
        <v>136.46666460938769</v>
      </c>
      <c r="EJ20" s="104">
        <v>136.95970650087727</v>
      </c>
      <c r="EK20" s="104">
        <v>136.95955177749889</v>
      </c>
      <c r="EL20" s="104">
        <v>136.55294839944594</v>
      </c>
      <c r="EM20" s="104">
        <v>136.95955177749889</v>
      </c>
      <c r="EN20" s="104">
        <v>137.49199948368582</v>
      </c>
      <c r="EO20" s="104">
        <v>137.49199948368582</v>
      </c>
      <c r="EP20" s="104">
        <v>138.69960181443165</v>
      </c>
      <c r="EQ20" s="104">
        <v>138.756104339644</v>
      </c>
      <c r="ER20" s="104">
        <v>138.756104339644</v>
      </c>
      <c r="ES20" s="104">
        <v>139.1625949851898</v>
      </c>
      <c r="ET20" s="104">
        <v>139.50978363756434</v>
      </c>
      <c r="EU20" s="104">
        <v>139.61449948671208</v>
      </c>
      <c r="EV20" s="104">
        <v>139.30518188475801</v>
      </c>
      <c r="EW20" s="104">
        <v>139.45899224279088</v>
      </c>
      <c r="EX20" s="104">
        <v>139.36437863523898</v>
      </c>
      <c r="EY20" s="104">
        <v>139.88256280243388</v>
      </c>
      <c r="EZ20" s="104">
        <v>140.98209834747226</v>
      </c>
      <c r="FA20" s="104">
        <v>140.78345834298102</v>
      </c>
      <c r="FB20" s="104">
        <v>140.8228724681849</v>
      </c>
      <c r="FC20" s="104">
        <v>140.8228724681849</v>
      </c>
      <c r="FD20" s="104">
        <v>138.98320858182646</v>
      </c>
      <c r="FE20" s="104">
        <v>139.0139189172603</v>
      </c>
      <c r="FF20" s="104">
        <v>138.82403877168773</v>
      </c>
      <c r="FG20" s="104">
        <v>138.82403877168773</v>
      </c>
      <c r="FH20" s="104">
        <v>138.84706349234807</v>
      </c>
      <c r="FI20" s="104">
        <v>138.84706349234807</v>
      </c>
      <c r="FJ20" s="104">
        <v>138.84706349234807</v>
      </c>
      <c r="FK20" s="104">
        <v>140.24885558620454</v>
      </c>
      <c r="FL20" s="104">
        <v>140.24885558620454</v>
      </c>
      <c r="FM20" s="104">
        <v>140.24885558620454</v>
      </c>
      <c r="FN20" s="104">
        <v>140.74758738966187</v>
      </c>
      <c r="FO20" s="104">
        <v>140.74758738966187</v>
      </c>
      <c r="FP20" s="104">
        <v>140.74758738966187</v>
      </c>
      <c r="FQ20" s="104">
        <v>142.43553097999046</v>
      </c>
      <c r="FR20" s="104">
        <v>140.16472671609301</v>
      </c>
      <c r="FS20" s="104">
        <v>140.16472671609301</v>
      </c>
    </row>
    <row r="21" spans="1:175" s="82" customFormat="1" ht="12.75" x14ac:dyDescent="0.2">
      <c r="A21" s="80"/>
      <c r="B21" s="93" t="s">
        <v>31</v>
      </c>
      <c r="C21" s="80" t="s">
        <v>163</v>
      </c>
      <c r="D21" s="90" t="s">
        <v>65</v>
      </c>
      <c r="E21" s="101">
        <v>102.32209172504115</v>
      </c>
      <c r="F21" s="101">
        <v>103.30604976634999</v>
      </c>
      <c r="G21" s="101">
        <v>102.30807110701718</v>
      </c>
      <c r="H21" s="101">
        <v>101.91184898805868</v>
      </c>
      <c r="I21" s="101">
        <v>102.57602887732754</v>
      </c>
      <c r="J21" s="101">
        <v>102.57602887732754</v>
      </c>
      <c r="K21" s="101">
        <v>100.70456729796408</v>
      </c>
      <c r="L21" s="101">
        <v>100.62650517795463</v>
      </c>
      <c r="M21" s="101">
        <v>100.99673369650645</v>
      </c>
      <c r="N21" s="102">
        <v>102.82822409656805</v>
      </c>
      <c r="O21" s="102">
        <v>102.84111947146589</v>
      </c>
      <c r="P21" s="102">
        <v>102.00984894625599</v>
      </c>
      <c r="Q21" s="102">
        <v>102.65838197220519</v>
      </c>
      <c r="R21" s="102">
        <v>103.13882506405103</v>
      </c>
      <c r="S21" s="102">
        <v>103.13882506405103</v>
      </c>
      <c r="T21" s="102">
        <v>102.88207641588737</v>
      </c>
      <c r="U21" s="102">
        <v>102.93992406647597</v>
      </c>
      <c r="V21" s="102">
        <v>102.94369075615322</v>
      </c>
      <c r="W21" s="102">
        <v>102.49039910402028</v>
      </c>
      <c r="X21" s="102">
        <v>102.54679869883998</v>
      </c>
      <c r="Y21" s="102">
        <v>102.55638935772417</v>
      </c>
      <c r="Z21" s="102">
        <v>102.8859527037399</v>
      </c>
      <c r="AA21" s="102">
        <v>102.8859527037399</v>
      </c>
      <c r="AB21" s="102">
        <v>98.731195824207276</v>
      </c>
      <c r="AC21" s="102">
        <v>98.738979164283464</v>
      </c>
      <c r="AD21" s="102">
        <v>98.738979164283464</v>
      </c>
      <c r="AE21" s="102">
        <v>98.731461466770511</v>
      </c>
      <c r="AF21" s="102">
        <v>98.592702336482773</v>
      </c>
      <c r="AG21" s="102">
        <v>98.592702336482773</v>
      </c>
      <c r="AH21" s="102">
        <v>98.526120222595694</v>
      </c>
      <c r="AI21" s="102">
        <v>98.433871941309391</v>
      </c>
      <c r="AJ21" s="102">
        <v>98.433871941309391</v>
      </c>
      <c r="AK21" s="102">
        <v>98.532826697506266</v>
      </c>
      <c r="AL21" s="102">
        <v>98.437554086115512</v>
      </c>
      <c r="AM21" s="102">
        <v>100.07279489004914</v>
      </c>
      <c r="AN21" s="102">
        <v>98.441864894959124</v>
      </c>
      <c r="AO21" s="103">
        <v>96.624300635710668</v>
      </c>
      <c r="AP21" s="103">
        <v>98.560399752336693</v>
      </c>
      <c r="AQ21" s="103">
        <v>100.02222809114473</v>
      </c>
      <c r="AR21" s="103">
        <v>98.520604282574652</v>
      </c>
      <c r="AS21" s="103">
        <v>98.520604282574652</v>
      </c>
      <c r="AT21" s="103">
        <v>98.534407253707386</v>
      </c>
      <c r="AU21" s="103">
        <v>98.568461723884909</v>
      </c>
      <c r="AV21" s="103">
        <v>98.553683596649464</v>
      </c>
      <c r="AW21" s="103">
        <v>97.577722293818368</v>
      </c>
      <c r="AX21" s="103">
        <v>96.625558053689915</v>
      </c>
      <c r="AY21" s="103">
        <v>96.474150948557039</v>
      </c>
      <c r="AZ21" s="103">
        <v>96.875955610895488</v>
      </c>
      <c r="BA21" s="103">
        <v>96.035385083484726</v>
      </c>
      <c r="BB21" s="103">
        <v>96.121576635583494</v>
      </c>
      <c r="BC21" s="103">
        <v>96.121576635583494</v>
      </c>
      <c r="BD21" s="103">
        <v>96.574119569818436</v>
      </c>
      <c r="BE21" s="103">
        <v>97.023667299816154</v>
      </c>
      <c r="BF21" s="103">
        <v>97.012589648221692</v>
      </c>
      <c r="BG21" s="103">
        <v>96.294695814327369</v>
      </c>
      <c r="BH21" s="103">
        <v>96.945906636463278</v>
      </c>
      <c r="BI21" s="103">
        <v>96.957661454574776</v>
      </c>
      <c r="BJ21" s="103">
        <v>96.96202140302556</v>
      </c>
      <c r="BK21" s="103">
        <v>98.353970700877994</v>
      </c>
      <c r="BL21" s="103">
        <v>98.734808609162116</v>
      </c>
      <c r="BM21" s="103">
        <v>93.83964969162912</v>
      </c>
      <c r="BN21" s="103">
        <v>94.25413453556483</v>
      </c>
      <c r="BO21" s="103">
        <v>94.253986637777999</v>
      </c>
      <c r="BP21" s="103">
        <v>94.210253755944706</v>
      </c>
      <c r="BQ21" s="103">
        <v>94.210253755944706</v>
      </c>
      <c r="BR21" s="103">
        <v>94.101123186663273</v>
      </c>
      <c r="BS21" s="103">
        <v>93.281159597758176</v>
      </c>
      <c r="BT21" s="103">
        <v>93.406289801287073</v>
      </c>
      <c r="BU21" s="103">
        <v>94.708220450298697</v>
      </c>
      <c r="BV21" s="103">
        <v>94.690277476230293</v>
      </c>
      <c r="BW21" s="103">
        <v>94.694535680397223</v>
      </c>
      <c r="BX21" s="103">
        <v>95.142137990452056</v>
      </c>
      <c r="BY21" s="103">
        <v>95.142137990452056</v>
      </c>
      <c r="BZ21" s="103">
        <v>95.161226254212025</v>
      </c>
      <c r="CA21" s="103">
        <v>95.171876721457522</v>
      </c>
      <c r="CB21" s="103">
        <v>95.17176140391669</v>
      </c>
      <c r="CC21" s="103">
        <v>95.17176140391669</v>
      </c>
      <c r="CD21" s="103">
        <v>95.210218081067779</v>
      </c>
      <c r="CE21" s="103">
        <v>95.162146044471243</v>
      </c>
      <c r="CF21" s="103">
        <v>95.140026864648377</v>
      </c>
      <c r="CG21" s="103">
        <v>95.160481654277319</v>
      </c>
      <c r="CH21" s="103">
        <v>94.685074607881603</v>
      </c>
      <c r="CI21" s="103">
        <v>94.685074607881603</v>
      </c>
      <c r="CJ21" s="103">
        <v>94.685074607881603</v>
      </c>
      <c r="CK21" s="103">
        <v>94.586611917508108</v>
      </c>
      <c r="CL21" s="103">
        <v>98.034669919979081</v>
      </c>
      <c r="CM21" s="103">
        <v>98.29553920668279</v>
      </c>
      <c r="CN21" s="103">
        <v>96.833052817196531</v>
      </c>
      <c r="CO21" s="103">
        <v>95.770267525384327</v>
      </c>
      <c r="CP21" s="103">
        <v>97.65497591461741</v>
      </c>
      <c r="CQ21" s="103">
        <v>97.65497591461741</v>
      </c>
      <c r="CR21" s="103">
        <v>97.596045231254791</v>
      </c>
      <c r="CS21" s="103">
        <v>97.687856605983853</v>
      </c>
      <c r="CT21" s="103">
        <v>97.695464472481817</v>
      </c>
      <c r="CU21" s="103">
        <v>97.695464472481817</v>
      </c>
      <c r="CV21" s="103">
        <v>97.709495917000496</v>
      </c>
      <c r="CW21" s="103">
        <v>97.101277085352422</v>
      </c>
      <c r="CX21" s="103">
        <v>97.101277085352422</v>
      </c>
      <c r="CY21" s="103">
        <v>96.640726642393133</v>
      </c>
      <c r="CZ21" s="103">
        <v>96.590552786610473</v>
      </c>
      <c r="DA21" s="103">
        <v>96.530482397077492</v>
      </c>
      <c r="DB21" s="103">
        <v>96.552819252441665</v>
      </c>
      <c r="DC21" s="103">
        <v>96.556415101002855</v>
      </c>
      <c r="DD21" s="103">
        <v>95.797902907460184</v>
      </c>
      <c r="DE21" s="103">
        <v>95.81283978266589</v>
      </c>
      <c r="DF21" s="103">
        <v>95.809172003847635</v>
      </c>
      <c r="DG21" s="103">
        <v>96.039958115520648</v>
      </c>
      <c r="DH21" s="103">
        <v>96.008775152179766</v>
      </c>
      <c r="DI21" s="104">
        <v>96.611101713412026</v>
      </c>
      <c r="DJ21" s="104">
        <v>96.516386141668846</v>
      </c>
      <c r="DK21" s="104">
        <v>96.518141596129126</v>
      </c>
      <c r="DL21" s="104">
        <v>96.539660486775134</v>
      </c>
      <c r="DM21" s="104">
        <v>96.544889859071958</v>
      </c>
      <c r="DN21" s="104">
        <v>96.546967247410564</v>
      </c>
      <c r="DO21" s="104">
        <v>96.546948847094939</v>
      </c>
      <c r="DP21" s="104">
        <v>96.546948847094939</v>
      </c>
      <c r="DQ21" s="104">
        <v>96.546948847094939</v>
      </c>
      <c r="DR21" s="104">
        <v>96.54205173124879</v>
      </c>
      <c r="DS21" s="104">
        <v>96.414838928955987</v>
      </c>
      <c r="DT21" s="104">
        <v>96.414821827514658</v>
      </c>
      <c r="DU21" s="104">
        <v>97.016418629533732</v>
      </c>
      <c r="DV21" s="104">
        <v>97.016418629533732</v>
      </c>
      <c r="DW21" s="104">
        <v>97.016418629533732</v>
      </c>
      <c r="DX21" s="104">
        <v>97.016418629533732</v>
      </c>
      <c r="DY21" s="104">
        <v>97.016418629533732</v>
      </c>
      <c r="DZ21" s="104">
        <v>97.016418629533732</v>
      </c>
      <c r="EA21" s="104">
        <v>96.771930967110293</v>
      </c>
      <c r="EB21" s="104">
        <v>96.771930967110293</v>
      </c>
      <c r="EC21" s="104">
        <v>96.771930967110293</v>
      </c>
      <c r="ED21" s="104">
        <v>96.731916574599481</v>
      </c>
      <c r="EE21" s="104">
        <v>96.731916574599481</v>
      </c>
      <c r="EF21" s="104">
        <v>96.731916574599481</v>
      </c>
      <c r="EG21" s="104">
        <v>97.25228087900399</v>
      </c>
      <c r="EH21" s="104">
        <v>97.239158873064468</v>
      </c>
      <c r="EI21" s="104">
        <v>97.239158873064468</v>
      </c>
      <c r="EJ21" s="104">
        <v>96.444573970188259</v>
      </c>
      <c r="EK21" s="104">
        <v>96.444573970188259</v>
      </c>
      <c r="EL21" s="104">
        <v>96.731916574599481</v>
      </c>
      <c r="EM21" s="104">
        <v>96.46455018195266</v>
      </c>
      <c r="EN21" s="104">
        <v>96.368614199559644</v>
      </c>
      <c r="EO21" s="104">
        <v>96.368614199559644</v>
      </c>
      <c r="EP21" s="104">
        <v>96.378893598386284</v>
      </c>
      <c r="EQ21" s="104">
        <v>96.378893598386284</v>
      </c>
      <c r="ER21" s="104">
        <v>96.378893598386284</v>
      </c>
      <c r="ES21" s="104">
        <v>97.329640517883774</v>
      </c>
      <c r="ET21" s="104">
        <v>97.329640517883774</v>
      </c>
      <c r="EU21" s="104">
        <v>97.329640517883774</v>
      </c>
      <c r="EV21" s="104">
        <v>97.329640517883774</v>
      </c>
      <c r="EW21" s="104">
        <v>97.329640517883774</v>
      </c>
      <c r="EX21" s="104">
        <v>97.329640517883774</v>
      </c>
      <c r="EY21" s="104">
        <v>97.329640517883774</v>
      </c>
      <c r="EZ21" s="104">
        <v>97.329640517883774</v>
      </c>
      <c r="FA21" s="104">
        <v>97.327800699285632</v>
      </c>
      <c r="FB21" s="104">
        <v>98.713418721133237</v>
      </c>
      <c r="FC21" s="104">
        <v>96.633952994192541</v>
      </c>
      <c r="FD21" s="104">
        <v>96.633952994192541</v>
      </c>
      <c r="FE21" s="104">
        <v>96.736779327403951</v>
      </c>
      <c r="FF21" s="104">
        <v>96.736779327403951</v>
      </c>
      <c r="FG21" s="104">
        <v>96.736779327403951</v>
      </c>
      <c r="FH21" s="104">
        <v>96.736779327403951</v>
      </c>
      <c r="FI21" s="104">
        <v>96.736779327403951</v>
      </c>
      <c r="FJ21" s="104">
        <v>96.736779327403951</v>
      </c>
      <c r="FK21" s="104">
        <v>96.736779327403951</v>
      </c>
      <c r="FL21" s="104">
        <v>96.736779327403951</v>
      </c>
      <c r="FM21" s="104">
        <v>96.736779327403951</v>
      </c>
      <c r="FN21" s="104">
        <v>96.789315746027015</v>
      </c>
      <c r="FO21" s="104">
        <v>96.789315746027015</v>
      </c>
      <c r="FP21" s="104">
        <v>96.789315746027015</v>
      </c>
      <c r="FQ21" s="104">
        <v>96.892027395919342</v>
      </c>
      <c r="FR21" s="104">
        <v>96.892027395919342</v>
      </c>
      <c r="FS21" s="104">
        <v>96.892027395919342</v>
      </c>
    </row>
    <row r="22" spans="1:175" s="82" customFormat="1" ht="12.75" x14ac:dyDescent="0.2">
      <c r="A22" s="80"/>
      <c r="B22" s="93" t="s">
        <v>32</v>
      </c>
      <c r="C22" s="80" t="s">
        <v>164</v>
      </c>
      <c r="D22" s="90" t="s">
        <v>65</v>
      </c>
      <c r="E22" s="101">
        <v>100.75122687554274</v>
      </c>
      <c r="F22" s="101">
        <v>100.67278738322364</v>
      </c>
      <c r="G22" s="101">
        <v>101.8677387758399</v>
      </c>
      <c r="H22" s="101">
        <v>101.59574581846776</v>
      </c>
      <c r="I22" s="101">
        <v>101.86106602294046</v>
      </c>
      <c r="J22" s="101">
        <v>101.82550403284912</v>
      </c>
      <c r="K22" s="101">
        <v>102.06561470514819</v>
      </c>
      <c r="L22" s="101">
        <v>101.86843731216516</v>
      </c>
      <c r="M22" s="101">
        <v>101.82831698048963</v>
      </c>
      <c r="N22" s="102">
        <v>101.38840340516938</v>
      </c>
      <c r="O22" s="102">
        <v>102.16406942786585</v>
      </c>
      <c r="P22" s="102">
        <v>102.03075773067992</v>
      </c>
      <c r="Q22" s="102">
        <v>101.95797287184566</v>
      </c>
      <c r="R22" s="102">
        <v>102.11570519377493</v>
      </c>
      <c r="S22" s="102">
        <v>102.56734402112127</v>
      </c>
      <c r="T22" s="102">
        <v>103.14364866868931</v>
      </c>
      <c r="U22" s="102">
        <v>103.85750252325589</v>
      </c>
      <c r="V22" s="102">
        <v>103.8428779780126</v>
      </c>
      <c r="W22" s="102">
        <v>103.28285070311574</v>
      </c>
      <c r="X22" s="102">
        <v>103.8587564776935</v>
      </c>
      <c r="Y22" s="102">
        <v>104.66077226327998</v>
      </c>
      <c r="Z22" s="102">
        <v>107.42047554553668</v>
      </c>
      <c r="AA22" s="102">
        <v>107.69150718735166</v>
      </c>
      <c r="AB22" s="102">
        <v>107.04791541011802</v>
      </c>
      <c r="AC22" s="102">
        <v>107.91710248055584</v>
      </c>
      <c r="AD22" s="102">
        <v>107.92188159844216</v>
      </c>
      <c r="AE22" s="102">
        <v>107.92499322437375</v>
      </c>
      <c r="AF22" s="102">
        <v>107.44972592601263</v>
      </c>
      <c r="AG22" s="102">
        <v>108.46411949888736</v>
      </c>
      <c r="AH22" s="102">
        <v>108.42581136744541</v>
      </c>
      <c r="AI22" s="102">
        <v>109.76538001232822</v>
      </c>
      <c r="AJ22" s="102">
        <v>109.77854036983705</v>
      </c>
      <c r="AK22" s="102">
        <v>109.98740363742152</v>
      </c>
      <c r="AL22" s="102">
        <v>108.6904222196591</v>
      </c>
      <c r="AM22" s="102">
        <v>111.32024580656231</v>
      </c>
      <c r="AN22" s="102">
        <v>111.03289804266291</v>
      </c>
      <c r="AO22" s="103">
        <v>111.419190046328</v>
      </c>
      <c r="AP22" s="103">
        <v>111.60725761532836</v>
      </c>
      <c r="AQ22" s="103">
        <v>112.07173476312886</v>
      </c>
      <c r="AR22" s="103">
        <v>113.19550802951406</v>
      </c>
      <c r="AS22" s="103">
        <v>113.05429998042975</v>
      </c>
      <c r="AT22" s="103">
        <v>113.0581751263512</v>
      </c>
      <c r="AU22" s="103">
        <v>112.48337778007246</v>
      </c>
      <c r="AV22" s="103">
        <v>112.49458782301248</v>
      </c>
      <c r="AW22" s="103">
        <v>112.50030247202322</v>
      </c>
      <c r="AX22" s="103">
        <v>112.30866333206009</v>
      </c>
      <c r="AY22" s="103">
        <v>112.61603183409562</v>
      </c>
      <c r="AZ22" s="103">
        <v>112.81058649306355</v>
      </c>
      <c r="BA22" s="103">
        <v>112.98740258379262</v>
      </c>
      <c r="BB22" s="103">
        <v>112.9192728352288</v>
      </c>
      <c r="BC22" s="103">
        <v>113.29497567057447</v>
      </c>
      <c r="BD22" s="103">
        <v>114.95771544775208</v>
      </c>
      <c r="BE22" s="103">
        <v>114.95448317836559</v>
      </c>
      <c r="BF22" s="103">
        <v>115.11006819954845</v>
      </c>
      <c r="BG22" s="103">
        <v>121.2707803430576</v>
      </c>
      <c r="BH22" s="103">
        <v>125.10683677071091</v>
      </c>
      <c r="BI22" s="103">
        <v>125.18430733027722</v>
      </c>
      <c r="BJ22" s="103">
        <v>122.07421752801581</v>
      </c>
      <c r="BK22" s="103">
        <v>121.32475305183111</v>
      </c>
      <c r="BL22" s="103">
        <v>120.94843482690446</v>
      </c>
      <c r="BM22" s="103">
        <v>120.98799056607338</v>
      </c>
      <c r="BN22" s="103">
        <v>120.47039377563441</v>
      </c>
      <c r="BO22" s="103">
        <v>120.41725359415096</v>
      </c>
      <c r="BP22" s="103">
        <v>120.42438265712589</v>
      </c>
      <c r="BQ22" s="103">
        <v>120.3792313496032</v>
      </c>
      <c r="BR22" s="103">
        <v>120.57822447905464</v>
      </c>
      <c r="BS22" s="103">
        <v>120.77902184209222</v>
      </c>
      <c r="BT22" s="103">
        <v>121.09055922330997</v>
      </c>
      <c r="BU22" s="103">
        <v>121.05785165167688</v>
      </c>
      <c r="BV22" s="103">
        <v>121.24152617459043</v>
      </c>
      <c r="BW22" s="103">
        <v>121.25360703805356</v>
      </c>
      <c r="BX22" s="103">
        <v>120.94114346625948</v>
      </c>
      <c r="BY22" s="103">
        <v>120.94114346625948</v>
      </c>
      <c r="BZ22" s="103">
        <v>121.23884318448729</v>
      </c>
      <c r="CA22" s="103">
        <v>120.97291682798055</v>
      </c>
      <c r="CB22" s="103">
        <v>121.00020964603105</v>
      </c>
      <c r="CC22" s="103">
        <v>120.99051690003924</v>
      </c>
      <c r="CD22" s="103">
        <v>120.73949210524849</v>
      </c>
      <c r="CE22" s="103">
        <v>120.74072289216197</v>
      </c>
      <c r="CF22" s="103">
        <v>120.7999132968249</v>
      </c>
      <c r="CG22" s="103">
        <v>120.75462822646095</v>
      </c>
      <c r="CH22" s="103">
        <v>120.85235332038695</v>
      </c>
      <c r="CI22" s="103">
        <v>120.85530657197927</v>
      </c>
      <c r="CJ22" s="103">
        <v>120.90849766337513</v>
      </c>
      <c r="CK22" s="103">
        <v>120.57832806722502</v>
      </c>
      <c r="CL22" s="103">
        <v>121.87404956361792</v>
      </c>
      <c r="CM22" s="103">
        <v>122.52222246535779</v>
      </c>
      <c r="CN22" s="103">
        <v>122.50120019527154</v>
      </c>
      <c r="CO22" s="103">
        <v>119.85545555001224</v>
      </c>
      <c r="CP22" s="103">
        <v>120.02488020508683</v>
      </c>
      <c r="CQ22" s="103">
        <v>119.09541506398048</v>
      </c>
      <c r="CR22" s="103">
        <v>119.26950612178572</v>
      </c>
      <c r="CS22" s="103">
        <v>119.58737754536895</v>
      </c>
      <c r="CT22" s="103">
        <v>119.57660146938996</v>
      </c>
      <c r="CU22" s="103">
        <v>119.80074499248362</v>
      </c>
      <c r="CV22" s="103">
        <v>119.81369169232711</v>
      </c>
      <c r="CW22" s="103">
        <v>119.75586514210673</v>
      </c>
      <c r="CX22" s="103">
        <v>119.70731893501839</v>
      </c>
      <c r="CY22" s="103">
        <v>119.70845509187679</v>
      </c>
      <c r="CZ22" s="103">
        <v>119.62861042425196</v>
      </c>
      <c r="DA22" s="103">
        <v>119.62793913953568</v>
      </c>
      <c r="DB22" s="103">
        <v>119.67487906095356</v>
      </c>
      <c r="DC22" s="103">
        <v>120.18521062335617</v>
      </c>
      <c r="DD22" s="103">
        <v>120.5695159352946</v>
      </c>
      <c r="DE22" s="103">
        <v>120.57735497832348</v>
      </c>
      <c r="DF22" s="103">
        <v>120.76122040744347</v>
      </c>
      <c r="DG22" s="103">
        <v>120.26855336721758</v>
      </c>
      <c r="DH22" s="103">
        <v>120.2720440652498</v>
      </c>
      <c r="DI22" s="104">
        <v>120.52094958916663</v>
      </c>
      <c r="DJ22" s="104">
        <v>120.56364745429815</v>
      </c>
      <c r="DK22" s="104">
        <v>120.65879990721277</v>
      </c>
      <c r="DL22" s="104">
        <v>120.80553200665238</v>
      </c>
      <c r="DM22" s="104">
        <v>120.84535695119628</v>
      </c>
      <c r="DN22" s="104">
        <v>120.78560152051604</v>
      </c>
      <c r="DO22" s="104">
        <v>120.8236156215394</v>
      </c>
      <c r="DP22" s="104">
        <v>120.83114618963268</v>
      </c>
      <c r="DQ22" s="104">
        <v>120.63250614604856</v>
      </c>
      <c r="DR22" s="104">
        <v>120.94495782145238</v>
      </c>
      <c r="DS22" s="104">
        <v>120.87300508376453</v>
      </c>
      <c r="DT22" s="104">
        <v>120.88575040695686</v>
      </c>
      <c r="DU22" s="104">
        <v>120.80029834701685</v>
      </c>
      <c r="DV22" s="104">
        <v>120.80114079860996</v>
      </c>
      <c r="DW22" s="104">
        <v>120.80329995391143</v>
      </c>
      <c r="DX22" s="104">
        <v>122.39541767791985</v>
      </c>
      <c r="DY22" s="104">
        <v>122.41132561177731</v>
      </c>
      <c r="DZ22" s="104">
        <v>122.49836495820654</v>
      </c>
      <c r="EA22" s="104">
        <v>122.41759512126463</v>
      </c>
      <c r="EB22" s="104">
        <v>122.57302151248109</v>
      </c>
      <c r="EC22" s="104">
        <v>122.5667121097385</v>
      </c>
      <c r="ED22" s="104">
        <v>122.55041192953816</v>
      </c>
      <c r="EE22" s="104">
        <v>122.55276672762615</v>
      </c>
      <c r="EF22" s="104">
        <v>122.55585734299336</v>
      </c>
      <c r="EG22" s="104">
        <v>122.38462327826458</v>
      </c>
      <c r="EH22" s="104">
        <v>122.37628556859708</v>
      </c>
      <c r="EI22" s="104">
        <v>122.30566420918035</v>
      </c>
      <c r="EJ22" s="104">
        <v>123.9939793386846</v>
      </c>
      <c r="EK22" s="104">
        <v>124.08141272450091</v>
      </c>
      <c r="EL22" s="104">
        <v>122.55585734299336</v>
      </c>
      <c r="EM22" s="104">
        <v>124.9021720858625</v>
      </c>
      <c r="EN22" s="104">
        <v>125.04620604881693</v>
      </c>
      <c r="EO22" s="104">
        <v>124.97564977197905</v>
      </c>
      <c r="EP22" s="104">
        <v>125.85368464915656</v>
      </c>
      <c r="EQ22" s="104">
        <v>125.90279680481304</v>
      </c>
      <c r="ER22" s="104">
        <v>125.88704943410048</v>
      </c>
      <c r="ES22" s="104">
        <v>126.02930727263276</v>
      </c>
      <c r="ET22" s="104">
        <v>125.92641344137461</v>
      </c>
      <c r="EU22" s="104">
        <v>126.22127848602864</v>
      </c>
      <c r="EV22" s="104">
        <v>127.8521920433385</v>
      </c>
      <c r="EW22" s="104">
        <v>127.96169778126396</v>
      </c>
      <c r="EX22" s="104">
        <v>128.08997603507467</v>
      </c>
      <c r="EY22" s="104">
        <v>128.56361191789796</v>
      </c>
      <c r="EZ22" s="104">
        <v>128.67822495313027</v>
      </c>
      <c r="FA22" s="104">
        <v>128.62000054667058</v>
      </c>
      <c r="FB22" s="104">
        <v>129.55526444845839</v>
      </c>
      <c r="FC22" s="104">
        <v>129.5330762456629</v>
      </c>
      <c r="FD22" s="104">
        <v>130.25154219066496</v>
      </c>
      <c r="FE22" s="104">
        <v>130.65931442909726</v>
      </c>
      <c r="FF22" s="104">
        <v>130.73621438058623</v>
      </c>
      <c r="FG22" s="104">
        <v>130.80718030318008</v>
      </c>
      <c r="FH22" s="104">
        <v>131.15488333302872</v>
      </c>
      <c r="FI22" s="104">
        <v>131.66132371197901</v>
      </c>
      <c r="FJ22" s="104">
        <v>131.64810521624409</v>
      </c>
      <c r="FK22" s="104">
        <v>131.97568738718283</v>
      </c>
      <c r="FL22" s="104">
        <v>131.99741198765139</v>
      </c>
      <c r="FM22" s="104">
        <v>132.02471077265383</v>
      </c>
      <c r="FN22" s="104">
        <v>132.3689195650326</v>
      </c>
      <c r="FO22" s="104">
        <v>132.3689199323538</v>
      </c>
      <c r="FP22" s="104">
        <v>132.43434598572219</v>
      </c>
      <c r="FQ22" s="104">
        <v>132.50471534661222</v>
      </c>
      <c r="FR22" s="104">
        <v>134.02993034617984</v>
      </c>
      <c r="FS22" s="104">
        <v>133.87406673565059</v>
      </c>
    </row>
    <row r="23" spans="1:175" s="82" customFormat="1" ht="12.75" x14ac:dyDescent="0.2">
      <c r="A23" s="80"/>
      <c r="B23" s="93"/>
      <c r="C23" s="80"/>
      <c r="D23" s="87"/>
      <c r="E23" s="83"/>
      <c r="F23" s="83"/>
      <c r="G23" s="83"/>
      <c r="H23" s="83"/>
      <c r="I23" s="83"/>
      <c r="J23" s="83"/>
      <c r="K23" s="83"/>
      <c r="L23" s="81"/>
      <c r="M23" s="81"/>
    </row>
    <row r="24" spans="1:175" s="82" customFormat="1" ht="12.75" x14ac:dyDescent="0.2">
      <c r="A24" s="80"/>
      <c r="B24" s="93"/>
      <c r="C24" s="80"/>
      <c r="D24" s="87"/>
      <c r="E24" s="83"/>
      <c r="F24" s="83"/>
      <c r="G24" s="83"/>
      <c r="H24" s="83"/>
      <c r="I24" s="83"/>
      <c r="J24" s="83"/>
      <c r="K24" s="83"/>
      <c r="L24" s="81"/>
      <c r="M24" s="81"/>
    </row>
    <row r="25" spans="1:175" s="82" customFormat="1" ht="12.75" x14ac:dyDescent="0.2">
      <c r="A25" s="80"/>
      <c r="B25" s="92"/>
      <c r="C25" s="80"/>
      <c r="D25" s="87"/>
      <c r="E25" s="83"/>
      <c r="F25" s="83"/>
      <c r="G25" s="83"/>
      <c r="H25" s="83"/>
      <c r="I25" s="83"/>
      <c r="J25" s="83"/>
      <c r="K25" s="83"/>
      <c r="L25" s="81"/>
      <c r="M25" s="81"/>
    </row>
    <row r="26" spans="1:175" s="82" customFormat="1" ht="12.75" x14ac:dyDescent="0.2">
      <c r="A26" s="80"/>
      <c r="B26" s="92"/>
      <c r="C26" s="80"/>
      <c r="D26" s="87"/>
      <c r="E26" s="83"/>
      <c r="F26" s="83"/>
      <c r="G26" s="83"/>
      <c r="H26" s="83"/>
      <c r="I26" s="83"/>
      <c r="J26" s="83"/>
      <c r="K26" s="83"/>
      <c r="L26" s="81"/>
      <c r="M26" s="81"/>
    </row>
    <row r="27" spans="1:175" s="82" customFormat="1" ht="12.75" x14ac:dyDescent="0.2">
      <c r="A27" s="80"/>
      <c r="B27" s="93"/>
      <c r="C27" s="80"/>
      <c r="D27" s="86"/>
      <c r="E27" s="81"/>
      <c r="F27" s="81"/>
      <c r="G27" s="81"/>
      <c r="H27" s="81"/>
      <c r="I27" s="81"/>
      <c r="J27" s="81"/>
      <c r="K27" s="81"/>
      <c r="L27" s="81"/>
      <c r="M27" s="81"/>
    </row>
    <row r="28" spans="1:175" s="82" customFormat="1" ht="12.75" x14ac:dyDescent="0.2">
      <c r="A28" s="80"/>
      <c r="B28" s="93"/>
      <c r="C28" s="80"/>
      <c r="D28" s="87"/>
      <c r="E28" s="83"/>
      <c r="F28" s="83"/>
      <c r="G28" s="83"/>
      <c r="H28" s="83"/>
      <c r="I28" s="83"/>
      <c r="J28" s="83"/>
      <c r="K28" s="83"/>
      <c r="L28" s="81"/>
      <c r="M28" s="81"/>
    </row>
    <row r="29" spans="1:175" s="82" customFormat="1" ht="12.75" x14ac:dyDescent="0.2">
      <c r="A29" s="80"/>
      <c r="B29" s="93"/>
      <c r="C29" s="80"/>
      <c r="D29" s="88"/>
      <c r="E29" s="83"/>
      <c r="F29" s="83"/>
      <c r="G29" s="83"/>
      <c r="H29" s="79"/>
      <c r="I29" s="83"/>
      <c r="J29" s="83"/>
      <c r="K29" s="83"/>
      <c r="L29" s="81"/>
      <c r="M29" s="81"/>
    </row>
    <row r="30" spans="1:175" s="82" customFormat="1" ht="12.75" x14ac:dyDescent="0.2">
      <c r="A30" s="80"/>
      <c r="B30" s="93"/>
      <c r="C30" s="80"/>
      <c r="D30" s="88"/>
      <c r="E30" s="79"/>
      <c r="F30" s="83"/>
      <c r="G30" s="79"/>
      <c r="H30" s="79"/>
      <c r="I30" s="79"/>
      <c r="J30" s="79"/>
      <c r="K30" s="79"/>
      <c r="L30" s="81"/>
      <c r="M30" s="81"/>
    </row>
    <row r="31" spans="1:175" s="82" customFormat="1" ht="12.75" x14ac:dyDescent="0.2">
      <c r="A31" s="80"/>
      <c r="B31" s="94"/>
      <c r="C31" s="80"/>
      <c r="D31" s="88"/>
      <c r="E31" s="79"/>
      <c r="F31" s="79"/>
      <c r="G31" s="79"/>
      <c r="H31" s="79"/>
      <c r="I31" s="79"/>
      <c r="J31" s="79"/>
      <c r="K31" s="79"/>
      <c r="L31" s="81"/>
      <c r="M31" s="81"/>
    </row>
    <row r="32" spans="1:175" s="82" customFormat="1" ht="12.75" x14ac:dyDescent="0.2">
      <c r="A32" s="80"/>
      <c r="B32" s="94"/>
      <c r="C32" s="80"/>
      <c r="D32" s="88"/>
      <c r="E32" s="83"/>
      <c r="F32" s="83"/>
      <c r="G32" s="83"/>
      <c r="H32" s="83"/>
      <c r="I32" s="83"/>
      <c r="J32" s="83"/>
      <c r="K32" s="83"/>
      <c r="L32" s="81"/>
      <c r="M32" s="81"/>
    </row>
    <row r="33" spans="1:13 15397:15400" s="82" customFormat="1" ht="12.75" x14ac:dyDescent="0.2">
      <c r="A33" s="80"/>
      <c r="B33" s="93"/>
      <c r="C33" s="80"/>
      <c r="D33" s="88"/>
      <c r="E33" s="79"/>
      <c r="F33" s="79"/>
      <c r="G33" s="79"/>
      <c r="H33" s="79"/>
      <c r="I33" s="83"/>
      <c r="J33" s="83"/>
      <c r="K33" s="83"/>
      <c r="L33" s="81"/>
      <c r="M33" s="81"/>
    </row>
    <row r="34" spans="1:13 15397:15400" s="82" customFormat="1" ht="12.75" x14ac:dyDescent="0.2">
      <c r="A34" s="80"/>
      <c r="B34" s="94"/>
      <c r="C34" s="80"/>
      <c r="D34" s="87"/>
      <c r="E34" s="83"/>
      <c r="F34" s="83"/>
      <c r="G34" s="83"/>
      <c r="H34" s="83"/>
      <c r="I34" s="83"/>
      <c r="J34" s="83"/>
      <c r="K34" s="83"/>
      <c r="L34" s="81"/>
      <c r="M34" s="81"/>
    </row>
    <row r="35" spans="1:13 15397:15400" s="82" customFormat="1" ht="12.75" x14ac:dyDescent="0.2">
      <c r="A35" s="80"/>
      <c r="B35" s="93"/>
      <c r="C35" s="80"/>
      <c r="D35" s="88"/>
      <c r="E35" s="83"/>
      <c r="F35" s="83"/>
      <c r="G35" s="83"/>
      <c r="H35" s="79"/>
      <c r="I35" s="79"/>
      <c r="J35" s="79"/>
      <c r="K35" s="79"/>
      <c r="L35" s="81"/>
      <c r="M35" s="81"/>
    </row>
    <row r="36" spans="1:13 15397:15400" s="82" customFormat="1" ht="12.75" x14ac:dyDescent="0.2">
      <c r="A36" s="80"/>
      <c r="B36" s="93"/>
      <c r="C36" s="80"/>
      <c r="D36" s="88"/>
      <c r="E36" s="83"/>
      <c r="F36" s="83"/>
      <c r="G36" s="83"/>
      <c r="H36" s="83"/>
      <c r="I36" s="83"/>
      <c r="J36" s="83"/>
      <c r="K36" s="83"/>
      <c r="L36" s="81"/>
      <c r="M36" s="81"/>
    </row>
    <row r="37" spans="1:13 15397:15400" s="82" customFormat="1" ht="12.75" x14ac:dyDescent="0.2">
      <c r="A37" s="80"/>
      <c r="B37" s="93"/>
      <c r="C37" s="80"/>
      <c r="D37" s="88"/>
      <c r="E37" s="79"/>
      <c r="F37" s="79"/>
      <c r="G37" s="79"/>
      <c r="H37" s="79"/>
      <c r="I37" s="79"/>
      <c r="J37" s="79"/>
      <c r="K37" s="79"/>
      <c r="L37" s="81"/>
      <c r="M37" s="81"/>
    </row>
    <row r="38" spans="1:13 15397:15400" s="82" customFormat="1" ht="12.75" x14ac:dyDescent="0.2">
      <c r="A38" s="80"/>
      <c r="B38" s="93"/>
      <c r="C38" s="80"/>
      <c r="D38" s="88"/>
      <c r="E38" s="79"/>
      <c r="F38" s="83"/>
      <c r="G38" s="83"/>
      <c r="H38" s="83"/>
      <c r="I38" s="83"/>
      <c r="J38" s="83"/>
      <c r="K38" s="83"/>
      <c r="L38" s="81"/>
      <c r="M38" s="81"/>
    </row>
    <row r="39" spans="1:13 15397:15400" s="82" customFormat="1" ht="12.75" x14ac:dyDescent="0.2">
      <c r="A39" s="80"/>
      <c r="B39" s="93"/>
      <c r="C39" s="80"/>
      <c r="D39" s="88"/>
      <c r="E39" s="83"/>
      <c r="F39" s="83"/>
      <c r="G39" s="83"/>
      <c r="H39" s="83"/>
      <c r="I39" s="83"/>
      <c r="J39" s="83"/>
      <c r="K39" s="83"/>
      <c r="L39" s="81"/>
      <c r="M39" s="81"/>
    </row>
    <row r="40" spans="1:13 15397:15400" s="82" customFormat="1" ht="12.75" x14ac:dyDescent="0.2">
      <c r="A40" s="80"/>
      <c r="B40" s="93"/>
      <c r="C40" s="80"/>
      <c r="D40" s="88"/>
      <c r="E40" s="83"/>
      <c r="F40" s="83"/>
      <c r="G40" s="79"/>
      <c r="H40" s="84"/>
      <c r="I40" s="84"/>
      <c r="J40" s="84"/>
      <c r="K40" s="84"/>
      <c r="L40" s="81"/>
      <c r="M40" s="81"/>
    </row>
    <row r="41" spans="1:13 15397:15400" s="82" customFormat="1" ht="12.75" x14ac:dyDescent="0.2">
      <c r="A41" s="80"/>
      <c r="B41" s="93"/>
      <c r="C41" s="80"/>
      <c r="D41" s="88"/>
      <c r="E41" s="79"/>
      <c r="F41" s="79"/>
      <c r="G41" s="79"/>
      <c r="H41" s="79"/>
      <c r="I41" s="83"/>
      <c r="J41" s="83"/>
      <c r="K41" s="83"/>
      <c r="L41" s="81"/>
      <c r="M41" s="81"/>
    </row>
    <row r="42" spans="1:13 15397:15400" s="82" customFormat="1" ht="12.75" x14ac:dyDescent="0.2">
      <c r="A42" s="80"/>
      <c r="B42" s="93"/>
      <c r="C42" s="80"/>
      <c r="D42" s="88"/>
      <c r="E42" s="79"/>
      <c r="F42" s="79"/>
      <c r="G42" s="79"/>
      <c r="H42" s="79"/>
      <c r="I42" s="79"/>
      <c r="J42" s="79"/>
      <c r="K42" s="83"/>
      <c r="L42" s="81"/>
      <c r="M42" s="81"/>
    </row>
    <row r="43" spans="1:13 15397:15400" s="82" customFormat="1" ht="12.75" x14ac:dyDescent="0.2">
      <c r="A43" s="80"/>
      <c r="B43" s="93"/>
      <c r="C43" s="80"/>
      <c r="D43" s="88"/>
      <c r="E43" s="79"/>
      <c r="F43" s="79"/>
      <c r="G43" s="79"/>
      <c r="H43" s="79"/>
      <c r="I43" s="79"/>
      <c r="J43" s="79"/>
      <c r="K43" s="79"/>
      <c r="L43" s="81"/>
      <c r="M43" s="81"/>
    </row>
    <row r="44" spans="1:13 15397:15400" s="82" customFormat="1" ht="12.75" x14ac:dyDescent="0.2">
      <c r="A44" s="80"/>
      <c r="B44" s="93"/>
      <c r="C44" s="80"/>
      <c r="D44" s="89"/>
      <c r="E44" s="85"/>
      <c r="F44" s="85"/>
      <c r="G44" s="85"/>
      <c r="H44" s="85"/>
      <c r="I44" s="85"/>
      <c r="J44" s="85"/>
      <c r="K44" s="85"/>
      <c r="L44" s="81"/>
      <c r="M44" s="81"/>
    </row>
    <row r="45" spans="1:13 15397:15400" x14ac:dyDescent="0.25">
      <c r="A45" s="80"/>
      <c r="B45" s="95"/>
      <c r="C45" s="80"/>
      <c r="D45" s="89"/>
      <c r="E45" s="62"/>
      <c r="F45" s="62"/>
      <c r="G45" s="62"/>
      <c r="H45" s="62"/>
      <c r="I45" s="62"/>
      <c r="J45" s="62"/>
      <c r="K45" s="62"/>
      <c r="VTE45"/>
      <c r="VTF45"/>
    </row>
    <row r="46" spans="1:13 15397:15400" x14ac:dyDescent="0.25">
      <c r="A46" s="80"/>
      <c r="B46" s="80"/>
      <c r="C46" s="80"/>
      <c r="D46" s="89"/>
      <c r="E46" s="82"/>
      <c r="F46" s="82"/>
      <c r="G46" s="82"/>
      <c r="H46" s="82"/>
      <c r="I46" s="82"/>
      <c r="J46" s="82"/>
      <c r="K46" s="82"/>
      <c r="L46" s="82"/>
      <c r="M46" s="82"/>
      <c r="VTE46"/>
      <c r="VTF46"/>
    </row>
    <row r="47" spans="1:13 15397:15400" x14ac:dyDescent="0.25">
      <c r="A47" s="80"/>
      <c r="B47" s="80"/>
      <c r="C47" s="80"/>
      <c r="D47" s="89"/>
      <c r="E47" s="82"/>
      <c r="F47" s="82"/>
      <c r="G47" s="82"/>
      <c r="H47" s="82"/>
      <c r="I47" s="82"/>
      <c r="J47" s="82"/>
      <c r="K47" s="82"/>
      <c r="L47" s="82"/>
      <c r="M47" s="82"/>
      <c r="VTE47"/>
      <c r="VTF47"/>
    </row>
    <row r="48" spans="1:13 15397:15400" x14ac:dyDescent="0.25">
      <c r="A48" s="78"/>
      <c r="B48" s="78"/>
      <c r="C48" s="78"/>
      <c r="D48" s="91"/>
      <c r="E48" s="91"/>
      <c r="F48" s="91"/>
      <c r="G48" s="91"/>
      <c r="H48" s="91"/>
      <c r="I48" s="91"/>
      <c r="J48" s="91"/>
      <c r="K48" s="91"/>
      <c r="VTE48"/>
      <c r="VTF48"/>
      <c r="VTG48" s="18"/>
      <c r="VTH48" s="18"/>
    </row>
    <row r="49" spans="1:11 15397:15398" x14ac:dyDescent="0.25">
      <c r="A49" s="30"/>
      <c r="B49" s="27"/>
      <c r="C49" s="27"/>
      <c r="D49" s="59"/>
      <c r="E49" s="59"/>
      <c r="F49" s="59"/>
      <c r="G49" s="59"/>
      <c r="H49" s="59"/>
      <c r="I49" s="59"/>
      <c r="J49" s="59"/>
      <c r="K49" s="59"/>
      <c r="VTE49"/>
      <c r="VTF49"/>
    </row>
    <row r="50" spans="1:11 15397:15398" x14ac:dyDescent="0.25">
      <c r="A50" s="30"/>
      <c r="B50" s="27"/>
      <c r="C50" s="27"/>
      <c r="D50" s="59"/>
      <c r="E50" s="59"/>
      <c r="F50" s="59"/>
      <c r="G50" s="59"/>
      <c r="H50" s="59"/>
      <c r="I50" s="59"/>
      <c r="J50" s="59"/>
      <c r="K50" s="59"/>
      <c r="VTE50"/>
      <c r="VTF50"/>
    </row>
    <row r="51" spans="1:11 15397:15398" x14ac:dyDescent="0.25">
      <c r="A51" s="30"/>
      <c r="B51" s="35"/>
      <c r="C51" s="27"/>
      <c r="D51" s="59"/>
      <c r="E51" s="59"/>
      <c r="F51" s="59"/>
      <c r="G51" s="59"/>
      <c r="H51" s="59"/>
      <c r="I51" s="59"/>
      <c r="J51" s="59"/>
      <c r="K51" s="59"/>
      <c r="VTE51"/>
      <c r="VTF51"/>
    </row>
    <row r="52" spans="1:11 15397:15398" x14ac:dyDescent="0.25">
      <c r="A52" s="30"/>
      <c r="B52" s="38"/>
      <c r="C52" s="27"/>
      <c r="D52" s="64"/>
      <c r="E52" s="64"/>
      <c r="F52" s="64"/>
      <c r="G52" s="64"/>
      <c r="H52" s="64"/>
      <c r="I52" s="64"/>
      <c r="J52" s="64"/>
      <c r="K52" s="64"/>
      <c r="VTE52"/>
      <c r="VTF52"/>
    </row>
    <row r="53" spans="1:11 15397:15398" x14ac:dyDescent="0.25">
      <c r="A53" s="30"/>
      <c r="B53" s="39"/>
      <c r="C53" s="28"/>
      <c r="D53" s="61"/>
      <c r="E53" s="61"/>
      <c r="F53" s="61"/>
      <c r="G53" s="61"/>
      <c r="H53" s="61"/>
      <c r="I53" s="61"/>
      <c r="J53" s="61"/>
      <c r="K53" s="61"/>
      <c r="VTE53"/>
      <c r="VTF53"/>
    </row>
    <row r="54" spans="1:11 15397:15398" x14ac:dyDescent="0.25">
      <c r="A54" s="30"/>
      <c r="B54" s="39"/>
      <c r="C54" s="28"/>
      <c r="D54" s="61"/>
      <c r="E54" s="61"/>
      <c r="F54" s="61"/>
      <c r="G54" s="61"/>
      <c r="H54" s="61"/>
      <c r="I54" s="61"/>
      <c r="J54" s="61"/>
      <c r="K54" s="61"/>
      <c r="VTE54"/>
      <c r="VTF54"/>
    </row>
    <row r="55" spans="1:11 15397:15398" x14ac:dyDescent="0.25">
      <c r="A55" s="30"/>
      <c r="B55" s="39"/>
      <c r="C55" s="28"/>
      <c r="D55" s="61"/>
      <c r="E55" s="61"/>
      <c r="F55" s="61"/>
      <c r="G55" s="61"/>
      <c r="H55" s="61"/>
      <c r="I55" s="61"/>
      <c r="J55" s="61"/>
      <c r="K55" s="61"/>
      <c r="VTE55"/>
      <c r="VTF55"/>
    </row>
    <row r="56" spans="1:11 15397:15398" x14ac:dyDescent="0.25">
      <c r="A56" s="30"/>
      <c r="B56" s="39"/>
      <c r="C56" s="28"/>
      <c r="D56" s="61"/>
      <c r="E56" s="61"/>
      <c r="F56" s="61"/>
      <c r="G56" s="61"/>
      <c r="H56" s="61"/>
      <c r="I56" s="61"/>
      <c r="J56" s="61"/>
      <c r="K56" s="61"/>
      <c r="VTE56"/>
      <c r="VTF56"/>
    </row>
    <row r="57" spans="1:11 15397:15398" x14ac:dyDescent="0.25">
      <c r="A57" s="30"/>
      <c r="B57" s="39"/>
      <c r="C57" s="28"/>
      <c r="D57" s="61"/>
      <c r="E57" s="61"/>
      <c r="F57" s="61"/>
      <c r="G57" s="61"/>
      <c r="H57" s="61"/>
      <c r="I57" s="61"/>
      <c r="J57" s="61"/>
      <c r="K57" s="61"/>
      <c r="VTE57"/>
      <c r="VTF57"/>
    </row>
    <row r="58" spans="1:11 15397:15398" x14ac:dyDescent="0.25">
      <c r="A58" s="30"/>
      <c r="B58" s="39"/>
      <c r="C58" s="28"/>
      <c r="D58" s="61"/>
      <c r="E58" s="61"/>
      <c r="F58" s="61"/>
      <c r="G58" s="61"/>
      <c r="H58" s="61"/>
      <c r="I58" s="61"/>
      <c r="J58" s="61"/>
      <c r="K58" s="61"/>
      <c r="VTE58"/>
      <c r="VTF58"/>
    </row>
    <row r="59" spans="1:11 15397:15398" x14ac:dyDescent="0.25">
      <c r="A59" s="30"/>
      <c r="B59" s="39"/>
      <c r="C59" s="28"/>
      <c r="D59" s="61"/>
      <c r="E59" s="61"/>
      <c r="F59" s="61"/>
      <c r="G59" s="61"/>
      <c r="H59" s="61"/>
      <c r="I59" s="61"/>
      <c r="J59" s="61"/>
      <c r="K59" s="61"/>
      <c r="VTE59"/>
      <c r="VTF59"/>
    </row>
    <row r="60" spans="1:11 15397:15398" x14ac:dyDescent="0.25">
      <c r="A60" s="30"/>
      <c r="B60" s="39"/>
      <c r="C60" s="28"/>
      <c r="D60" s="61"/>
      <c r="E60" s="61"/>
      <c r="F60" s="61"/>
      <c r="G60" s="61"/>
      <c r="H60" s="61"/>
      <c r="I60" s="61"/>
      <c r="J60" s="61"/>
      <c r="K60" s="61"/>
      <c r="VTE60"/>
      <c r="VTF60"/>
    </row>
    <row r="61" spans="1:11 15397:15398" x14ac:dyDescent="0.25">
      <c r="A61" s="30"/>
      <c r="B61" s="39"/>
      <c r="C61" s="28"/>
      <c r="D61" s="61"/>
      <c r="E61" s="61"/>
      <c r="F61" s="61"/>
      <c r="G61" s="61"/>
      <c r="H61" s="61"/>
      <c r="I61" s="61"/>
      <c r="J61" s="61"/>
      <c r="K61" s="61"/>
      <c r="VTE61"/>
      <c r="VTF61"/>
    </row>
    <row r="62" spans="1:11 15397:15398" x14ac:dyDescent="0.25">
      <c r="A62" s="30"/>
      <c r="B62" s="39"/>
      <c r="C62" s="28"/>
      <c r="D62" s="61"/>
      <c r="E62" s="61"/>
      <c r="F62" s="61"/>
      <c r="G62" s="61"/>
      <c r="H62" s="61"/>
      <c r="I62" s="61"/>
      <c r="J62" s="61"/>
      <c r="K62" s="61"/>
      <c r="VTE62"/>
      <c r="VTF62"/>
    </row>
    <row r="63" spans="1:11 15397:15398" x14ac:dyDescent="0.25">
      <c r="A63" s="30"/>
      <c r="B63" s="38"/>
      <c r="C63" s="27"/>
      <c r="D63" s="64"/>
      <c r="E63" s="64"/>
      <c r="F63" s="64"/>
      <c r="G63" s="64"/>
      <c r="H63" s="64"/>
      <c r="I63" s="64"/>
      <c r="J63" s="64"/>
      <c r="K63" s="64"/>
      <c r="VTE63"/>
      <c r="VTF63"/>
    </row>
    <row r="64" spans="1:11 15397:15398" x14ac:dyDescent="0.25">
      <c r="A64" s="30"/>
      <c r="B64" s="40"/>
      <c r="C64" s="27"/>
      <c r="D64" s="64"/>
      <c r="E64" s="64"/>
      <c r="F64" s="64"/>
      <c r="G64" s="64"/>
      <c r="H64" s="64"/>
      <c r="I64" s="64"/>
      <c r="J64" s="64"/>
      <c r="K64" s="64"/>
      <c r="VTE64"/>
      <c r="VTF64"/>
    </row>
    <row r="65" spans="1:11 15397:15398" x14ac:dyDescent="0.25">
      <c r="A65" s="30"/>
      <c r="B65" s="44"/>
      <c r="C65" s="27"/>
      <c r="D65" s="64"/>
      <c r="E65" s="64"/>
      <c r="F65" s="64"/>
      <c r="G65" s="64"/>
      <c r="H65" s="64"/>
      <c r="I65" s="64"/>
      <c r="J65" s="64"/>
      <c r="K65" s="64"/>
      <c r="VTE65"/>
      <c r="VTF65"/>
    </row>
    <row r="66" spans="1:11 15397:15398" x14ac:dyDescent="0.25">
      <c r="A66" s="30"/>
      <c r="B66" s="45"/>
      <c r="C66" s="28"/>
      <c r="D66" s="61"/>
      <c r="E66" s="61"/>
      <c r="F66" s="61"/>
      <c r="G66" s="61"/>
      <c r="H66" s="61"/>
      <c r="I66" s="61"/>
      <c r="J66" s="61"/>
      <c r="K66" s="61"/>
      <c r="VTE66"/>
      <c r="VTF66"/>
    </row>
    <row r="67" spans="1:11 15397:15398" x14ac:dyDescent="0.25">
      <c r="A67" s="30"/>
      <c r="B67" s="45"/>
      <c r="C67" s="28"/>
      <c r="D67" s="61"/>
      <c r="E67" s="61"/>
      <c r="F67" s="61"/>
      <c r="G67" s="61"/>
      <c r="H67" s="61"/>
      <c r="I67" s="61"/>
      <c r="J67" s="61"/>
      <c r="K67" s="61"/>
      <c r="VTE67"/>
      <c r="VTF67"/>
    </row>
    <row r="68" spans="1:11 15397:15398" x14ac:dyDescent="0.25">
      <c r="A68" s="30"/>
      <c r="B68" s="45"/>
      <c r="C68" s="28"/>
      <c r="D68" s="61"/>
      <c r="E68" s="61"/>
      <c r="F68" s="61"/>
      <c r="G68" s="61"/>
      <c r="H68" s="61"/>
      <c r="I68" s="61"/>
      <c r="J68" s="61"/>
      <c r="K68" s="61"/>
      <c r="VTE68"/>
      <c r="VTF68"/>
    </row>
    <row r="69" spans="1:11 15397:15398" x14ac:dyDescent="0.25">
      <c r="A69" s="30"/>
      <c r="B69" s="45"/>
      <c r="C69" s="28"/>
      <c r="D69" s="61"/>
      <c r="E69" s="61"/>
      <c r="F69" s="61"/>
      <c r="G69" s="61"/>
      <c r="H69" s="61"/>
      <c r="I69" s="61"/>
      <c r="J69" s="61"/>
      <c r="K69" s="61"/>
      <c r="VTE69"/>
      <c r="VTF69"/>
    </row>
    <row r="70" spans="1:11 15397:15398" x14ac:dyDescent="0.25">
      <c r="A70" s="30"/>
      <c r="B70" s="45"/>
      <c r="C70" s="28"/>
      <c r="D70" s="61"/>
      <c r="E70" s="61"/>
      <c r="F70" s="61"/>
      <c r="G70" s="61"/>
      <c r="H70" s="61"/>
      <c r="I70" s="61"/>
      <c r="J70" s="61"/>
      <c r="K70" s="61"/>
      <c r="VTE70"/>
      <c r="VTF70"/>
    </row>
    <row r="71" spans="1:11 15397:15398" x14ac:dyDescent="0.25">
      <c r="A71" s="30"/>
      <c r="B71" s="45"/>
      <c r="C71" s="28"/>
      <c r="D71" s="61"/>
      <c r="E71" s="61"/>
      <c r="F71" s="61"/>
      <c r="G71" s="61"/>
      <c r="H71" s="61"/>
      <c r="I71" s="61"/>
      <c r="J71" s="61"/>
      <c r="K71" s="61"/>
      <c r="VTE71"/>
      <c r="VTF71"/>
    </row>
    <row r="72" spans="1:11 15397:15398" x14ac:dyDescent="0.25">
      <c r="A72" s="30"/>
      <c r="B72" s="45"/>
      <c r="C72" s="28"/>
      <c r="D72" s="61"/>
      <c r="E72" s="61"/>
      <c r="F72" s="61"/>
      <c r="G72" s="61"/>
      <c r="H72" s="61"/>
      <c r="I72" s="61"/>
      <c r="J72" s="61"/>
      <c r="K72" s="61"/>
      <c r="VTE72"/>
      <c r="VTF72"/>
    </row>
    <row r="73" spans="1:11 15397:15398" x14ac:dyDescent="0.25">
      <c r="A73" s="30"/>
      <c r="B73" s="45"/>
      <c r="C73" s="28"/>
      <c r="D73" s="61"/>
      <c r="E73" s="61"/>
      <c r="F73" s="61"/>
      <c r="G73" s="61"/>
      <c r="H73" s="61"/>
      <c r="I73" s="61"/>
      <c r="J73" s="61"/>
      <c r="K73" s="61"/>
      <c r="VTE73"/>
      <c r="VTF73"/>
    </row>
    <row r="74" spans="1:11 15397:15398" x14ac:dyDescent="0.25">
      <c r="A74" s="30"/>
      <c r="B74" s="45"/>
      <c r="C74" s="28"/>
      <c r="D74" s="61"/>
      <c r="E74" s="61"/>
      <c r="F74" s="61"/>
      <c r="G74" s="61"/>
      <c r="H74" s="61"/>
      <c r="I74" s="61"/>
      <c r="J74" s="61"/>
      <c r="K74" s="61"/>
      <c r="VTE74"/>
      <c r="VTF74"/>
    </row>
    <row r="75" spans="1:11 15397:15398" x14ac:dyDescent="0.25">
      <c r="A75" s="30"/>
      <c r="B75" s="45"/>
      <c r="C75" s="28"/>
      <c r="D75" s="61"/>
      <c r="E75" s="61"/>
      <c r="F75" s="61"/>
      <c r="G75" s="61"/>
      <c r="H75" s="61"/>
      <c r="I75" s="61"/>
      <c r="J75" s="61"/>
      <c r="K75" s="61"/>
      <c r="VTE75"/>
      <c r="VTF75"/>
    </row>
    <row r="76" spans="1:11 15397:15398" x14ac:dyDescent="0.25">
      <c r="A76" s="30"/>
      <c r="B76" s="45"/>
      <c r="C76" s="28"/>
      <c r="D76" s="61"/>
      <c r="E76" s="61"/>
      <c r="F76" s="61"/>
      <c r="G76" s="61"/>
      <c r="H76" s="61"/>
      <c r="I76" s="61"/>
      <c r="J76" s="61"/>
      <c r="K76" s="61"/>
      <c r="VTE76"/>
      <c r="VTF76"/>
    </row>
    <row r="77" spans="1:11 15397:15398" x14ac:dyDescent="0.25">
      <c r="A77" s="30"/>
      <c r="B77" s="45"/>
      <c r="C77" s="28"/>
      <c r="D77" s="61"/>
      <c r="E77" s="61"/>
      <c r="F77" s="61"/>
      <c r="G77" s="61"/>
      <c r="H77" s="61"/>
      <c r="I77" s="61"/>
      <c r="J77" s="61"/>
      <c r="K77" s="61"/>
      <c r="VTE77"/>
      <c r="VTF77"/>
    </row>
    <row r="78" spans="1:11 15397:15398" x14ac:dyDescent="0.25">
      <c r="A78" s="30"/>
      <c r="B78" s="45"/>
      <c r="C78" s="28"/>
      <c r="D78" s="61"/>
      <c r="E78" s="61"/>
      <c r="F78" s="61"/>
      <c r="G78" s="61"/>
      <c r="H78" s="61"/>
      <c r="I78" s="61"/>
      <c r="J78" s="61"/>
      <c r="K78" s="61"/>
      <c r="VTE78"/>
      <c r="VTF78"/>
    </row>
    <row r="79" spans="1:11 15397:15398" x14ac:dyDescent="0.25">
      <c r="A79" s="30"/>
      <c r="B79" s="45"/>
      <c r="C79" s="28"/>
      <c r="D79" s="61"/>
      <c r="E79" s="61"/>
      <c r="F79" s="61"/>
      <c r="G79" s="61"/>
      <c r="H79" s="61"/>
      <c r="I79" s="61"/>
      <c r="J79" s="61"/>
      <c r="K79" s="61"/>
      <c r="VTE79"/>
      <c r="VTF79"/>
    </row>
    <row r="80" spans="1:11 15397:15398" x14ac:dyDescent="0.25">
      <c r="A80" s="30"/>
      <c r="B80" s="45"/>
      <c r="C80" s="28"/>
      <c r="D80" s="61"/>
      <c r="E80" s="61"/>
      <c r="F80" s="61"/>
      <c r="G80" s="61"/>
      <c r="H80" s="61"/>
      <c r="I80" s="61"/>
      <c r="J80" s="61"/>
      <c r="K80" s="61"/>
      <c r="VTE80"/>
      <c r="VTF80"/>
    </row>
    <row r="81" spans="1:11 15397:15398" x14ac:dyDescent="0.25">
      <c r="A81" s="30"/>
      <c r="B81" s="45"/>
      <c r="C81" s="28"/>
      <c r="D81" s="61"/>
      <c r="E81" s="61"/>
      <c r="F81" s="61"/>
      <c r="G81" s="61"/>
      <c r="H81" s="61"/>
      <c r="I81" s="61"/>
      <c r="J81" s="61"/>
      <c r="K81" s="61"/>
      <c r="VTE81"/>
      <c r="VTF81"/>
    </row>
    <row r="82" spans="1:11 15397:15398" x14ac:dyDescent="0.25">
      <c r="A82" s="30"/>
      <c r="B82" s="45"/>
      <c r="C82" s="28"/>
      <c r="D82" s="61"/>
      <c r="E82" s="61"/>
      <c r="F82" s="61"/>
      <c r="G82" s="61"/>
      <c r="H82" s="61"/>
      <c r="I82" s="61"/>
      <c r="J82" s="61"/>
      <c r="K82" s="61"/>
      <c r="VTE82"/>
      <c r="VTF82"/>
    </row>
    <row r="83" spans="1:11 15397:15398" x14ac:dyDescent="0.25">
      <c r="A83" s="30"/>
      <c r="B83" s="45"/>
      <c r="C83" s="28"/>
      <c r="D83" s="61"/>
      <c r="E83" s="61"/>
      <c r="F83" s="61"/>
      <c r="G83" s="61"/>
      <c r="H83" s="61"/>
      <c r="I83" s="61"/>
      <c r="J83" s="61"/>
      <c r="K83" s="61"/>
      <c r="VTE83"/>
      <c r="VTF83"/>
    </row>
    <row r="84" spans="1:11 15397:15398" x14ac:dyDescent="0.25">
      <c r="A84" s="30"/>
      <c r="B84" s="45"/>
      <c r="C84" s="28"/>
      <c r="D84" s="61"/>
      <c r="E84" s="61"/>
      <c r="F84" s="61"/>
      <c r="G84" s="61"/>
      <c r="H84" s="61"/>
      <c r="I84" s="61"/>
      <c r="J84" s="61"/>
      <c r="K84" s="61"/>
      <c r="VTE84"/>
      <c r="VTF84"/>
    </row>
    <row r="85" spans="1:11 15397:15398" x14ac:dyDescent="0.25">
      <c r="A85" s="30"/>
      <c r="B85" s="45"/>
      <c r="C85" s="28"/>
      <c r="D85" s="61"/>
      <c r="E85" s="61"/>
      <c r="F85" s="61"/>
      <c r="G85" s="61"/>
      <c r="H85" s="61"/>
      <c r="I85" s="61"/>
      <c r="J85" s="61"/>
      <c r="K85" s="61"/>
      <c r="VTE85"/>
      <c r="VTF85"/>
    </row>
    <row r="86" spans="1:11 15397:15398" x14ac:dyDescent="0.25">
      <c r="A86" s="30"/>
      <c r="B86" s="45"/>
      <c r="C86" s="28"/>
      <c r="D86" s="61"/>
      <c r="E86" s="61"/>
      <c r="F86" s="61"/>
      <c r="G86" s="61"/>
      <c r="H86" s="61"/>
      <c r="I86" s="61"/>
      <c r="J86" s="61"/>
      <c r="K86" s="61"/>
      <c r="VTE86"/>
      <c r="VTF86"/>
    </row>
    <row r="87" spans="1:11 15397:15398" x14ac:dyDescent="0.25">
      <c r="A87" s="30"/>
      <c r="B87" s="44"/>
      <c r="C87" s="27"/>
      <c r="D87" s="64"/>
      <c r="E87" s="64"/>
      <c r="F87" s="64"/>
      <c r="G87" s="64"/>
      <c r="H87" s="64"/>
      <c r="I87" s="64"/>
      <c r="J87" s="64"/>
      <c r="K87" s="64"/>
      <c r="VTE87"/>
      <c r="VTF87"/>
    </row>
    <row r="88" spans="1:11 15397:15398" x14ac:dyDescent="0.25">
      <c r="A88" s="30"/>
      <c r="B88" s="45"/>
      <c r="C88" s="28"/>
      <c r="D88" s="61"/>
      <c r="E88" s="61"/>
      <c r="F88" s="61"/>
      <c r="G88" s="61"/>
      <c r="H88" s="61"/>
      <c r="I88" s="61"/>
      <c r="J88" s="61"/>
      <c r="K88" s="61"/>
      <c r="VTE88"/>
      <c r="VTF88"/>
    </row>
    <row r="89" spans="1:11 15397:15398" x14ac:dyDescent="0.25">
      <c r="A89" s="30"/>
      <c r="B89" s="45"/>
      <c r="C89" s="28"/>
      <c r="D89" s="61"/>
      <c r="E89" s="61"/>
      <c r="F89" s="61"/>
      <c r="G89" s="61"/>
      <c r="H89" s="61"/>
      <c r="I89" s="61"/>
      <c r="J89" s="61"/>
      <c r="K89" s="61"/>
      <c r="VTE89"/>
      <c r="VTF89"/>
    </row>
    <row r="90" spans="1:11 15397:15398" x14ac:dyDescent="0.25">
      <c r="A90" s="30"/>
      <c r="B90" s="45"/>
      <c r="C90" s="28"/>
      <c r="D90" s="61"/>
      <c r="E90" s="61"/>
      <c r="F90" s="61"/>
      <c r="G90" s="61"/>
      <c r="H90" s="61"/>
      <c r="I90" s="61"/>
      <c r="J90" s="61"/>
      <c r="K90" s="61"/>
      <c r="VTE90"/>
      <c r="VTF90"/>
    </row>
    <row r="91" spans="1:11 15397:15398" x14ac:dyDescent="0.25">
      <c r="A91" s="30"/>
      <c r="B91" s="45"/>
      <c r="C91" s="28"/>
      <c r="D91" s="61"/>
      <c r="E91" s="61"/>
      <c r="F91" s="61"/>
      <c r="G91" s="61"/>
      <c r="H91" s="61"/>
      <c r="I91" s="61"/>
      <c r="J91" s="61"/>
      <c r="K91" s="61"/>
      <c r="VTE91"/>
      <c r="VTF91"/>
    </row>
    <row r="92" spans="1:11 15397:15398" x14ac:dyDescent="0.25">
      <c r="A92" s="30"/>
      <c r="B92" s="44"/>
      <c r="C92" s="27"/>
      <c r="D92" s="64"/>
      <c r="E92" s="64"/>
      <c r="F92" s="64"/>
      <c r="G92" s="64"/>
      <c r="H92" s="64"/>
      <c r="I92" s="64"/>
      <c r="J92" s="64"/>
      <c r="K92" s="64"/>
      <c r="VTE92"/>
      <c r="VTF92"/>
    </row>
    <row r="93" spans="1:11 15397:15398" x14ac:dyDescent="0.25">
      <c r="A93" s="30"/>
      <c r="B93" s="38"/>
      <c r="C93" s="27"/>
      <c r="D93" s="64"/>
      <c r="E93" s="64"/>
      <c r="F93" s="64"/>
      <c r="G93" s="64"/>
      <c r="H93" s="64"/>
      <c r="I93" s="64"/>
      <c r="J93" s="64"/>
      <c r="K93" s="64"/>
      <c r="VTE93"/>
      <c r="VTF93"/>
    </row>
    <row r="94" spans="1:11 15397:15398" x14ac:dyDescent="0.25">
      <c r="A94" s="30"/>
      <c r="B94" s="40"/>
      <c r="C94" s="27"/>
      <c r="D94" s="64"/>
      <c r="E94" s="64"/>
      <c r="F94" s="64"/>
      <c r="G94" s="64"/>
      <c r="H94" s="64"/>
      <c r="I94" s="64"/>
      <c r="J94" s="64"/>
      <c r="K94" s="64"/>
      <c r="VTE94"/>
      <c r="VTF94"/>
    </row>
    <row r="95" spans="1:11 15397:15398" x14ac:dyDescent="0.25">
      <c r="A95" s="30"/>
      <c r="B95" s="41"/>
      <c r="C95" s="28"/>
      <c r="D95" s="61"/>
      <c r="E95" s="61"/>
      <c r="F95" s="61"/>
      <c r="G95" s="61"/>
      <c r="H95" s="61"/>
      <c r="I95" s="61"/>
      <c r="J95" s="61"/>
      <c r="K95" s="61"/>
      <c r="VTE95"/>
      <c r="VTF95"/>
    </row>
    <row r="96" spans="1:11 15397:15398" x14ac:dyDescent="0.25">
      <c r="A96" s="30"/>
      <c r="B96" s="41"/>
      <c r="C96" s="28"/>
      <c r="D96" s="61"/>
      <c r="E96" s="61"/>
      <c r="F96" s="61"/>
      <c r="G96" s="61"/>
      <c r="H96" s="61"/>
      <c r="I96" s="61"/>
      <c r="J96" s="61"/>
      <c r="K96" s="61"/>
      <c r="VTE96"/>
      <c r="VTF96"/>
    </row>
    <row r="97" spans="1:11 15397:15398" x14ac:dyDescent="0.25">
      <c r="A97" s="30"/>
      <c r="B97" s="40"/>
      <c r="C97" s="27"/>
      <c r="D97" s="64"/>
      <c r="E97" s="64"/>
      <c r="F97" s="64"/>
      <c r="G97" s="64"/>
      <c r="H97" s="64"/>
      <c r="I97" s="64"/>
      <c r="J97" s="64"/>
      <c r="K97" s="64"/>
      <c r="VTE97"/>
      <c r="VTF97"/>
    </row>
    <row r="98" spans="1:11 15397:15398" x14ac:dyDescent="0.25">
      <c r="A98" s="30"/>
      <c r="B98" s="41"/>
      <c r="C98" s="28"/>
      <c r="D98" s="61"/>
      <c r="E98" s="61"/>
      <c r="F98" s="61"/>
      <c r="G98" s="61"/>
      <c r="H98" s="61"/>
      <c r="I98" s="61"/>
      <c r="J98" s="61"/>
      <c r="K98" s="61"/>
      <c r="VTE98"/>
      <c r="VTF98"/>
    </row>
    <row r="99" spans="1:11 15397:15398" x14ac:dyDescent="0.25">
      <c r="A99" s="30"/>
      <c r="B99" s="41"/>
      <c r="C99" s="28"/>
      <c r="D99" s="61"/>
      <c r="E99" s="61"/>
      <c r="F99" s="61"/>
      <c r="G99" s="61"/>
      <c r="H99" s="61"/>
      <c r="I99" s="61"/>
      <c r="J99" s="61"/>
      <c r="K99" s="61"/>
      <c r="VTE99"/>
      <c r="VTF99"/>
    </row>
    <row r="100" spans="1:11 15397:15398" x14ac:dyDescent="0.25">
      <c r="A100" s="30"/>
      <c r="B100" s="41"/>
      <c r="C100" s="28"/>
      <c r="D100" s="61"/>
      <c r="E100" s="61"/>
      <c r="F100" s="61"/>
      <c r="G100" s="61"/>
      <c r="H100" s="61"/>
      <c r="I100" s="61"/>
      <c r="J100" s="61"/>
      <c r="K100" s="61"/>
      <c r="VTE100"/>
      <c r="VTF100"/>
    </row>
    <row r="101" spans="1:11 15397:15398" x14ac:dyDescent="0.25">
      <c r="A101" s="30"/>
      <c r="B101" s="40"/>
      <c r="C101" s="27"/>
      <c r="D101" s="64"/>
      <c r="E101" s="64"/>
      <c r="F101" s="64"/>
      <c r="G101" s="64"/>
      <c r="H101" s="64"/>
      <c r="I101" s="64"/>
      <c r="J101" s="64"/>
      <c r="K101" s="64"/>
      <c r="VTE101"/>
      <c r="VTF101"/>
    </row>
    <row r="102" spans="1:11 15397:15398" x14ac:dyDescent="0.25">
      <c r="A102" s="30"/>
      <c r="B102" s="41"/>
      <c r="C102" s="28"/>
      <c r="D102" s="61"/>
      <c r="E102" s="61"/>
      <c r="F102" s="61"/>
      <c r="G102" s="61"/>
      <c r="H102" s="61"/>
      <c r="I102" s="61"/>
      <c r="J102" s="61"/>
      <c r="K102" s="61"/>
      <c r="VTE102"/>
      <c r="VTF102"/>
    </row>
    <row r="103" spans="1:11 15397:15398" x14ac:dyDescent="0.25">
      <c r="A103" s="30"/>
      <c r="B103" s="41"/>
      <c r="C103" s="28"/>
      <c r="D103" s="61"/>
      <c r="E103" s="61"/>
      <c r="F103" s="61"/>
      <c r="G103" s="61"/>
      <c r="H103" s="61"/>
      <c r="I103" s="61"/>
      <c r="J103" s="61"/>
      <c r="K103" s="61"/>
      <c r="VTE103"/>
      <c r="VTF103"/>
    </row>
    <row r="104" spans="1:11 15397:15398" x14ac:dyDescent="0.25">
      <c r="A104" s="30"/>
      <c r="B104" s="40"/>
      <c r="C104" s="27"/>
      <c r="D104" s="64"/>
      <c r="E104" s="64"/>
      <c r="F104" s="64"/>
      <c r="G104" s="64"/>
      <c r="H104" s="64"/>
      <c r="I104" s="64"/>
      <c r="J104" s="64"/>
      <c r="K104" s="64"/>
      <c r="VTE104"/>
      <c r="VTF104"/>
    </row>
    <row r="105" spans="1:11 15397:15398" x14ac:dyDescent="0.25">
      <c r="A105" s="30"/>
      <c r="B105" s="41"/>
      <c r="C105" s="28"/>
      <c r="D105" s="61"/>
      <c r="E105" s="61"/>
      <c r="F105" s="61"/>
      <c r="G105" s="61"/>
      <c r="H105" s="61"/>
      <c r="I105" s="61"/>
      <c r="J105" s="61"/>
      <c r="K105" s="61"/>
      <c r="VTE105"/>
      <c r="VTF105"/>
    </row>
    <row r="106" spans="1:11 15397:15398" x14ac:dyDescent="0.25">
      <c r="A106" s="30"/>
      <c r="B106" s="41"/>
      <c r="C106" s="28"/>
      <c r="D106" s="61"/>
      <c r="E106" s="61"/>
      <c r="F106" s="61"/>
      <c r="G106" s="61"/>
      <c r="H106" s="61"/>
      <c r="I106" s="61"/>
      <c r="J106" s="61"/>
      <c r="K106" s="61"/>
      <c r="VTE106"/>
      <c r="VTF106"/>
    </row>
    <row r="107" spans="1:11 15397:15398" x14ac:dyDescent="0.25">
      <c r="A107" s="30"/>
      <c r="B107" s="46"/>
      <c r="C107" s="31"/>
      <c r="D107" s="65"/>
      <c r="E107" s="65"/>
      <c r="F107" s="65"/>
      <c r="G107" s="65"/>
      <c r="H107" s="66"/>
      <c r="I107" s="66"/>
      <c r="J107" s="66"/>
      <c r="K107" s="66"/>
      <c r="VTE107"/>
      <c r="VTF107"/>
    </row>
    <row r="108" spans="1:11 15397:15398" x14ac:dyDescent="0.25">
      <c r="A108" s="30"/>
      <c r="B108" s="46"/>
      <c r="C108" s="31"/>
      <c r="D108" s="65"/>
      <c r="E108" s="65"/>
      <c r="F108" s="65"/>
      <c r="G108" s="65"/>
      <c r="H108" s="65"/>
      <c r="I108" s="65"/>
      <c r="J108" s="65"/>
      <c r="K108" s="65"/>
      <c r="VTE108"/>
      <c r="VTF108"/>
    </row>
    <row r="109" spans="1:11 15397:15398" x14ac:dyDescent="0.25">
      <c r="A109" s="30"/>
      <c r="B109" s="47"/>
      <c r="C109" s="32"/>
      <c r="D109" s="67"/>
      <c r="E109" s="67"/>
      <c r="F109" s="67"/>
      <c r="G109" s="67"/>
      <c r="H109" s="67"/>
      <c r="I109" s="67"/>
      <c r="J109" s="67"/>
      <c r="K109" s="67"/>
      <c r="VTE109"/>
      <c r="VTF109"/>
    </row>
    <row r="110" spans="1:11 15397:15398" x14ac:dyDescent="0.25">
      <c r="A110" s="30"/>
      <c r="B110" s="47"/>
      <c r="C110" s="32"/>
      <c r="D110" s="67"/>
      <c r="E110" s="67"/>
      <c r="F110" s="67"/>
      <c r="G110" s="67"/>
      <c r="H110" s="67"/>
      <c r="I110" s="67"/>
      <c r="J110" s="67"/>
      <c r="K110" s="67"/>
      <c r="VTE110"/>
      <c r="VTF110"/>
    </row>
    <row r="111" spans="1:11 15397:15398" x14ac:dyDescent="0.25">
      <c r="A111" s="30"/>
      <c r="B111" s="47"/>
      <c r="C111" s="32"/>
      <c r="D111" s="67"/>
      <c r="E111" s="67"/>
      <c r="F111" s="67"/>
      <c r="G111" s="67"/>
      <c r="H111" s="67"/>
      <c r="I111" s="67"/>
      <c r="J111" s="67"/>
      <c r="K111" s="67"/>
      <c r="VTE111"/>
      <c r="VTF111"/>
    </row>
    <row r="112" spans="1:11 15397:15398" x14ac:dyDescent="0.25">
      <c r="A112" s="30"/>
      <c r="B112" s="47"/>
      <c r="C112" s="32"/>
      <c r="D112" s="67"/>
      <c r="E112" s="67"/>
      <c r="F112" s="67"/>
      <c r="G112" s="67"/>
      <c r="H112" s="67"/>
      <c r="I112" s="67"/>
      <c r="J112" s="67"/>
      <c r="K112" s="67"/>
      <c r="VTE112"/>
      <c r="VTF112"/>
    </row>
    <row r="113" spans="1:11 15397:15400" x14ac:dyDescent="0.25">
      <c r="A113" s="30"/>
      <c r="B113" s="47"/>
      <c r="C113" s="32"/>
      <c r="D113" s="67"/>
      <c r="E113" s="67"/>
      <c r="F113" s="67"/>
      <c r="G113" s="67"/>
      <c r="H113" s="67"/>
      <c r="I113" s="67"/>
      <c r="J113" s="67"/>
      <c r="K113" s="67"/>
      <c r="VTE113"/>
      <c r="VTF113"/>
    </row>
    <row r="114" spans="1:11 15397:15400" x14ac:dyDescent="0.25">
      <c r="A114" s="30"/>
      <c r="B114" s="46"/>
      <c r="C114" s="31"/>
      <c r="D114" s="65"/>
      <c r="E114" s="65"/>
      <c r="F114" s="65"/>
      <c r="G114" s="65"/>
      <c r="H114" s="65"/>
      <c r="I114" s="65"/>
      <c r="J114" s="65"/>
      <c r="K114" s="65"/>
      <c r="VTE114"/>
      <c r="VTF114"/>
    </row>
    <row r="115" spans="1:11 15397:15400" x14ac:dyDescent="0.25">
      <c r="A115" s="30"/>
      <c r="B115" s="42"/>
      <c r="C115" s="31"/>
      <c r="D115" s="68"/>
      <c r="E115" s="68"/>
      <c r="F115" s="68"/>
      <c r="G115" s="68"/>
      <c r="H115" s="68"/>
      <c r="I115" s="68"/>
      <c r="J115" s="68"/>
      <c r="K115" s="68"/>
      <c r="VTE115"/>
      <c r="VTF115"/>
    </row>
    <row r="116" spans="1:11 15397:15400" x14ac:dyDescent="0.25">
      <c r="A116" s="30"/>
      <c r="B116" s="43"/>
      <c r="C116" s="32"/>
      <c r="D116" s="69"/>
      <c r="E116" s="69"/>
      <c r="F116" s="69"/>
      <c r="G116" s="69"/>
      <c r="H116" s="69"/>
      <c r="I116" s="69"/>
      <c r="J116" s="69"/>
      <c r="K116" s="69"/>
      <c r="VTE116"/>
      <c r="VTF116"/>
    </row>
    <row r="117" spans="1:11 15397:15400" x14ac:dyDescent="0.25">
      <c r="A117" s="30"/>
      <c r="B117" s="43"/>
      <c r="C117" s="32"/>
      <c r="D117" s="69"/>
      <c r="E117" s="69"/>
      <c r="F117" s="69"/>
      <c r="G117" s="69"/>
      <c r="H117" s="69"/>
      <c r="I117" s="69"/>
      <c r="J117" s="69"/>
      <c r="K117" s="69"/>
      <c r="VTE117"/>
      <c r="VTF117"/>
    </row>
    <row r="118" spans="1:11 15397:15400" s="26" customFormat="1" x14ac:dyDescent="0.25">
      <c r="A118" s="54"/>
      <c r="B118" s="55"/>
      <c r="C118" s="56"/>
      <c r="D118" s="70"/>
      <c r="E118" s="70"/>
      <c r="F118" s="70"/>
      <c r="G118" s="70"/>
      <c r="H118" s="70"/>
      <c r="I118" s="70"/>
      <c r="J118" s="70"/>
      <c r="K118" s="70"/>
    </row>
    <row r="119" spans="1:11 15397:15400" x14ac:dyDescent="0.25">
      <c r="A119" s="30"/>
      <c r="B119" s="28"/>
      <c r="C119" s="28"/>
      <c r="D119" s="60"/>
      <c r="E119" s="60"/>
      <c r="F119" s="60"/>
      <c r="G119" s="60"/>
      <c r="H119" s="60"/>
      <c r="I119" s="60"/>
      <c r="J119" s="60"/>
      <c r="K119" s="60"/>
      <c r="VTE119"/>
      <c r="VTF119"/>
    </row>
    <row r="120" spans="1:11 15397:15400" s="15" customFormat="1" x14ac:dyDescent="0.25">
      <c r="A120" s="19"/>
      <c r="B120" s="19"/>
      <c r="C120" s="19"/>
      <c r="D120" s="63"/>
      <c r="E120" s="63"/>
      <c r="F120" s="63"/>
      <c r="G120" s="63"/>
      <c r="H120" s="63"/>
      <c r="I120" s="63"/>
      <c r="J120" s="63"/>
      <c r="K120" s="63"/>
      <c r="VTG120" s="16"/>
      <c r="VTH120" s="16"/>
    </row>
    <row r="121" spans="1:11 15397:15400" s="26" customFormat="1" x14ac:dyDescent="0.25">
      <c r="A121" s="52"/>
      <c r="B121" s="53"/>
      <c r="C121" s="53"/>
      <c r="D121" s="58"/>
      <c r="E121" s="58"/>
      <c r="F121" s="58"/>
      <c r="G121" s="58"/>
      <c r="H121" s="58"/>
      <c r="I121" s="58"/>
      <c r="J121" s="58"/>
      <c r="K121" s="58"/>
    </row>
    <row r="122" spans="1:11 15397:15400" s="26" customFormat="1" x14ac:dyDescent="0.25">
      <c r="A122" s="52"/>
      <c r="B122" s="53"/>
      <c r="C122" s="53"/>
      <c r="D122" s="58"/>
      <c r="E122" s="58"/>
      <c r="F122" s="58"/>
      <c r="G122" s="58"/>
      <c r="H122" s="58"/>
      <c r="I122" s="58"/>
      <c r="J122" s="58"/>
      <c r="K122" s="58"/>
    </row>
    <row r="123" spans="1:11 15397:15400" x14ac:dyDescent="0.25">
      <c r="A123" s="30"/>
      <c r="B123" s="27"/>
      <c r="C123" s="27"/>
      <c r="D123" s="59"/>
      <c r="E123" s="59"/>
      <c r="F123" s="59"/>
      <c r="G123" s="59"/>
      <c r="H123" s="59"/>
      <c r="I123" s="59"/>
      <c r="J123" s="59"/>
      <c r="K123" s="59"/>
      <c r="VTE123"/>
      <c r="VTF123"/>
    </row>
    <row r="124" spans="1:11 15397:15400" x14ac:dyDescent="0.25">
      <c r="A124" s="30"/>
      <c r="B124" s="27"/>
      <c r="C124" s="27"/>
      <c r="D124" s="59"/>
      <c r="E124" s="59"/>
      <c r="F124" s="59"/>
      <c r="G124" s="59"/>
      <c r="H124" s="59"/>
      <c r="I124" s="59"/>
      <c r="J124" s="59"/>
      <c r="K124" s="59"/>
      <c r="VTE124"/>
      <c r="VTF124"/>
    </row>
    <row r="125" spans="1:11 15397:15400" x14ac:dyDescent="0.25">
      <c r="A125" s="30"/>
      <c r="B125" s="28"/>
      <c r="C125" s="28"/>
      <c r="D125" s="60"/>
      <c r="E125" s="60"/>
      <c r="F125" s="60"/>
      <c r="G125" s="60"/>
      <c r="H125" s="60"/>
      <c r="I125" s="60"/>
      <c r="J125" s="60"/>
      <c r="K125" s="60"/>
      <c r="VTE125"/>
      <c r="VTF125"/>
    </row>
    <row r="126" spans="1:11 15397:15400" x14ac:dyDescent="0.25">
      <c r="A126" s="30"/>
      <c r="B126" s="28"/>
      <c r="C126" s="28"/>
      <c r="D126" s="60"/>
      <c r="E126" s="60"/>
      <c r="F126" s="60"/>
      <c r="G126" s="60"/>
      <c r="H126" s="60"/>
      <c r="I126" s="60"/>
      <c r="J126" s="60"/>
      <c r="K126" s="60"/>
      <c r="VTE126"/>
      <c r="VTF126"/>
    </row>
    <row r="127" spans="1:11 15397:15400" x14ac:dyDescent="0.25">
      <c r="A127" s="30"/>
      <c r="B127" s="28"/>
      <c r="C127" s="28"/>
      <c r="D127" s="60"/>
      <c r="E127" s="60"/>
      <c r="F127" s="60"/>
      <c r="G127" s="60"/>
      <c r="H127" s="60"/>
      <c r="I127" s="60"/>
      <c r="J127" s="60"/>
      <c r="K127" s="60"/>
      <c r="VTE127"/>
      <c r="VTF127"/>
    </row>
    <row r="128" spans="1:11 15397:15400" x14ac:dyDescent="0.25">
      <c r="A128" s="30"/>
      <c r="B128" s="28"/>
      <c r="C128" s="28"/>
      <c r="D128" s="60"/>
      <c r="E128" s="60"/>
      <c r="F128" s="60"/>
      <c r="G128" s="60"/>
      <c r="H128" s="60"/>
      <c r="I128" s="60"/>
      <c r="J128" s="60"/>
      <c r="K128" s="60"/>
      <c r="VTE128"/>
      <c r="VTF128"/>
    </row>
    <row r="129" spans="1:11 15397:15398" x14ac:dyDescent="0.25">
      <c r="A129" s="30"/>
      <c r="B129" s="28"/>
      <c r="C129" s="28"/>
      <c r="D129" s="60"/>
      <c r="E129" s="60"/>
      <c r="F129" s="60"/>
      <c r="G129" s="60"/>
      <c r="H129" s="60"/>
      <c r="I129" s="60"/>
      <c r="J129" s="60"/>
      <c r="K129" s="60"/>
      <c r="VTE129"/>
      <c r="VTF129"/>
    </row>
    <row r="130" spans="1:11 15397:15398" x14ac:dyDescent="0.25">
      <c r="A130" s="30"/>
      <c r="B130" s="28"/>
      <c r="C130" s="28"/>
      <c r="D130" s="60"/>
      <c r="E130" s="60"/>
      <c r="F130" s="60"/>
      <c r="G130" s="60"/>
      <c r="H130" s="60"/>
      <c r="I130" s="60"/>
      <c r="J130" s="60"/>
      <c r="K130" s="60"/>
      <c r="VTE130"/>
      <c r="VTF130"/>
    </row>
    <row r="131" spans="1:11 15397:15398" x14ac:dyDescent="0.25">
      <c r="A131" s="30"/>
      <c r="B131" s="28"/>
      <c r="C131" s="28"/>
      <c r="D131" s="60"/>
      <c r="E131" s="60"/>
      <c r="F131" s="60"/>
      <c r="G131" s="60"/>
      <c r="H131" s="60"/>
      <c r="I131" s="60"/>
      <c r="J131" s="60"/>
      <c r="K131" s="60"/>
      <c r="VTE131"/>
      <c r="VTF131"/>
    </row>
    <row r="132" spans="1:11 15397:15398" x14ac:dyDescent="0.25">
      <c r="A132" s="30"/>
      <c r="B132" s="28"/>
      <c r="C132" s="28"/>
      <c r="D132" s="60"/>
      <c r="E132" s="60"/>
      <c r="F132" s="60"/>
      <c r="G132" s="60"/>
      <c r="H132" s="60"/>
      <c r="I132" s="60"/>
      <c r="J132" s="60"/>
      <c r="K132" s="60"/>
      <c r="VTE132"/>
      <c r="VTF132"/>
    </row>
    <row r="133" spans="1:11 15397:15398" x14ac:dyDescent="0.25">
      <c r="A133" s="30"/>
      <c r="B133" s="28"/>
      <c r="C133" s="28"/>
      <c r="D133" s="60"/>
      <c r="E133" s="60"/>
      <c r="F133" s="60"/>
      <c r="G133" s="60"/>
      <c r="H133" s="60"/>
      <c r="I133" s="60"/>
      <c r="J133" s="60"/>
      <c r="K133" s="60"/>
      <c r="VTE133"/>
      <c r="VTF133"/>
    </row>
    <row r="134" spans="1:11 15397:15398" x14ac:dyDescent="0.25">
      <c r="A134" s="30"/>
      <c r="B134" s="28"/>
      <c r="C134" s="28"/>
      <c r="D134" s="60"/>
      <c r="E134" s="60"/>
      <c r="F134" s="60"/>
      <c r="G134" s="60"/>
      <c r="H134" s="60"/>
      <c r="I134" s="60"/>
      <c r="J134" s="60"/>
      <c r="K134" s="60"/>
      <c r="VTE134"/>
      <c r="VTF134"/>
    </row>
    <row r="135" spans="1:11 15397:15398" x14ac:dyDescent="0.25">
      <c r="A135" s="30"/>
      <c r="B135" s="27"/>
      <c r="C135" s="27"/>
      <c r="D135" s="59"/>
      <c r="E135" s="59"/>
      <c r="F135" s="59"/>
      <c r="G135" s="59"/>
      <c r="H135" s="59"/>
      <c r="I135" s="59"/>
      <c r="J135" s="59"/>
      <c r="K135" s="59"/>
      <c r="VTE135"/>
      <c r="VTF135"/>
    </row>
    <row r="136" spans="1:11 15397:15398" x14ac:dyDescent="0.25">
      <c r="A136" s="30"/>
      <c r="B136" s="27"/>
      <c r="C136" s="27"/>
      <c r="D136" s="59"/>
      <c r="E136" s="59"/>
      <c r="F136" s="59"/>
      <c r="G136" s="59"/>
      <c r="H136" s="59"/>
      <c r="I136" s="59"/>
      <c r="J136" s="59"/>
      <c r="K136" s="59"/>
      <c r="VTE136"/>
      <c r="VTF136"/>
    </row>
    <row r="137" spans="1:11 15397:15398" x14ac:dyDescent="0.25">
      <c r="A137" s="30"/>
      <c r="B137" s="28"/>
      <c r="C137" s="28"/>
      <c r="D137" s="60"/>
      <c r="E137" s="60"/>
      <c r="F137" s="60"/>
      <c r="G137" s="60"/>
      <c r="H137" s="60"/>
      <c r="I137" s="60"/>
      <c r="J137" s="60"/>
      <c r="K137" s="60"/>
      <c r="VTE137"/>
      <c r="VTF137"/>
    </row>
    <row r="138" spans="1:11 15397:15398" x14ac:dyDescent="0.25">
      <c r="A138" s="30"/>
      <c r="B138" s="28"/>
      <c r="C138" s="28"/>
      <c r="D138" s="60"/>
      <c r="E138" s="60"/>
      <c r="F138" s="60"/>
      <c r="G138" s="60"/>
      <c r="H138" s="60"/>
      <c r="I138" s="60"/>
      <c r="J138" s="60"/>
      <c r="K138" s="60"/>
      <c r="VTE138"/>
      <c r="VTF138"/>
    </row>
    <row r="139" spans="1:11 15397:15398" s="26" customFormat="1" x14ac:dyDescent="0.25">
      <c r="A139" s="52"/>
      <c r="B139" s="53"/>
      <c r="C139" s="53"/>
      <c r="D139" s="58"/>
      <c r="E139" s="58"/>
      <c r="F139" s="58"/>
      <c r="G139" s="58"/>
      <c r="H139" s="58"/>
      <c r="I139" s="58"/>
      <c r="J139" s="58"/>
      <c r="K139" s="58"/>
    </row>
    <row r="140" spans="1:11 15397:15398" x14ac:dyDescent="0.25">
      <c r="A140" s="30"/>
      <c r="B140" s="33"/>
      <c r="C140" s="33"/>
      <c r="D140" s="71"/>
      <c r="E140" s="71"/>
      <c r="F140" s="71"/>
      <c r="G140" s="71"/>
      <c r="H140" s="71"/>
      <c r="I140" s="71"/>
      <c r="J140" s="71"/>
      <c r="K140" s="71"/>
      <c r="VTE140"/>
      <c r="VTF140"/>
    </row>
    <row r="141" spans="1:11 15397:15398" x14ac:dyDescent="0.25">
      <c r="A141" s="30"/>
      <c r="B141" s="28"/>
      <c r="C141" s="28"/>
      <c r="D141" s="60"/>
      <c r="E141" s="60"/>
      <c r="F141" s="60"/>
      <c r="G141" s="60"/>
      <c r="H141" s="60"/>
      <c r="I141" s="60"/>
      <c r="J141" s="60"/>
      <c r="K141" s="60"/>
      <c r="VTE141"/>
      <c r="VTF141"/>
    </row>
    <row r="142" spans="1:11 15397:15398" x14ac:dyDescent="0.25">
      <c r="A142" s="30"/>
      <c r="B142" s="28"/>
      <c r="C142" s="28"/>
      <c r="D142" s="60"/>
      <c r="E142" s="60"/>
      <c r="F142" s="60"/>
      <c r="G142" s="60"/>
      <c r="H142" s="60"/>
      <c r="I142" s="60"/>
      <c r="J142" s="60"/>
      <c r="K142" s="60"/>
      <c r="VTE142"/>
      <c r="VTF142"/>
    </row>
    <row r="143" spans="1:11 15397:15398" x14ac:dyDescent="0.25">
      <c r="A143" s="30"/>
      <c r="B143" s="28"/>
      <c r="C143" s="28"/>
      <c r="D143" s="60"/>
      <c r="E143" s="60"/>
      <c r="F143" s="60"/>
      <c r="G143" s="60"/>
      <c r="H143" s="60"/>
      <c r="I143" s="60"/>
      <c r="J143" s="60"/>
      <c r="K143" s="60"/>
      <c r="VTE143"/>
      <c r="VTF143"/>
    </row>
    <row r="144" spans="1:11 15397:15398" x14ac:dyDescent="0.25">
      <c r="A144" s="30"/>
      <c r="B144" s="28"/>
      <c r="C144" s="28"/>
      <c r="D144" s="60"/>
      <c r="E144" s="60"/>
      <c r="F144" s="60"/>
      <c r="G144" s="60"/>
      <c r="H144" s="60"/>
      <c r="I144" s="60"/>
      <c r="J144" s="60"/>
      <c r="K144" s="60"/>
      <c r="VTE144"/>
      <c r="VTF144"/>
    </row>
    <row r="145" spans="1:11 15397:15400" x14ac:dyDescent="0.25">
      <c r="A145" s="30"/>
      <c r="B145" s="28"/>
      <c r="C145" s="28"/>
      <c r="D145" s="60"/>
      <c r="E145" s="60"/>
      <c r="F145" s="60"/>
      <c r="G145" s="60"/>
      <c r="H145" s="60"/>
      <c r="I145" s="60"/>
      <c r="J145" s="60"/>
      <c r="K145" s="60"/>
      <c r="VTE145"/>
      <c r="VTF145"/>
    </row>
    <row r="146" spans="1:11 15397:15400" x14ac:dyDescent="0.25">
      <c r="A146" s="30"/>
      <c r="B146" s="27"/>
      <c r="C146" s="27"/>
      <c r="D146" s="59"/>
      <c r="E146" s="59"/>
      <c r="F146" s="59"/>
      <c r="G146" s="59"/>
      <c r="H146" s="59"/>
      <c r="I146" s="59"/>
      <c r="J146" s="59"/>
      <c r="K146" s="59"/>
      <c r="VTE146"/>
      <c r="VTF146"/>
    </row>
    <row r="147" spans="1:11 15397:15400" s="26" customFormat="1" x14ac:dyDescent="0.25">
      <c r="A147" s="52"/>
      <c r="B147" s="57"/>
      <c r="C147" s="57"/>
      <c r="D147" s="72"/>
      <c r="E147" s="72"/>
      <c r="F147" s="72"/>
      <c r="G147" s="72"/>
      <c r="H147" s="72"/>
      <c r="I147" s="72"/>
      <c r="J147" s="72"/>
      <c r="K147" s="72"/>
    </row>
    <row r="148" spans="1:11 15397:15400" x14ac:dyDescent="0.25">
      <c r="A148" s="30"/>
      <c r="B148" s="27"/>
      <c r="C148" s="27"/>
      <c r="D148" s="59"/>
      <c r="E148" s="59"/>
      <c r="F148" s="59"/>
      <c r="G148" s="59"/>
      <c r="H148" s="59"/>
      <c r="I148" s="59"/>
      <c r="J148" s="59"/>
      <c r="K148" s="59"/>
      <c r="VTE148"/>
      <c r="VTF148"/>
    </row>
    <row r="149" spans="1:11 15397:15400" x14ac:dyDescent="0.25">
      <c r="A149" s="30"/>
      <c r="B149" s="37"/>
      <c r="C149" s="29"/>
      <c r="D149" s="62"/>
      <c r="E149" s="62"/>
      <c r="F149" s="62"/>
      <c r="G149" s="62"/>
      <c r="H149" s="62"/>
      <c r="I149" s="62"/>
      <c r="J149" s="62"/>
      <c r="K149" s="62"/>
      <c r="VTE149"/>
      <c r="VTF149"/>
    </row>
    <row r="150" spans="1:11 15397:15400" x14ac:dyDescent="0.25">
      <c r="A150" s="30"/>
      <c r="B150" s="37"/>
      <c r="C150" s="29"/>
      <c r="D150" s="62"/>
      <c r="E150" s="62"/>
      <c r="F150" s="62"/>
      <c r="G150" s="62"/>
      <c r="H150" s="62"/>
      <c r="I150" s="62"/>
      <c r="J150" s="62"/>
      <c r="K150" s="62"/>
      <c r="VTE150"/>
      <c r="VTF150"/>
    </row>
    <row r="151" spans="1:11 15397:15400" x14ac:dyDescent="0.25">
      <c r="A151" s="30"/>
      <c r="B151" s="37"/>
      <c r="C151" s="29"/>
      <c r="D151" s="62"/>
      <c r="E151" s="62"/>
      <c r="F151" s="62"/>
      <c r="G151" s="62"/>
      <c r="H151" s="62"/>
      <c r="I151" s="62"/>
      <c r="J151" s="62"/>
      <c r="K151" s="62"/>
      <c r="VTE151"/>
      <c r="VTF151"/>
    </row>
    <row r="152" spans="1:11 15397:15400" x14ac:dyDescent="0.25">
      <c r="A152" s="30"/>
      <c r="B152" s="37"/>
      <c r="C152" s="29"/>
      <c r="D152" s="62"/>
      <c r="E152" s="62"/>
      <c r="F152" s="62"/>
      <c r="G152" s="62"/>
      <c r="H152" s="62"/>
      <c r="I152" s="62"/>
      <c r="J152" s="62"/>
      <c r="K152" s="62"/>
      <c r="VTE152"/>
      <c r="VTF152"/>
    </row>
    <row r="153" spans="1:11 15397:15400" x14ac:dyDescent="0.25">
      <c r="A153" s="30"/>
      <c r="B153" s="27"/>
      <c r="C153" s="27"/>
      <c r="D153" s="59"/>
      <c r="E153" s="59"/>
      <c r="F153" s="59"/>
      <c r="G153" s="59"/>
      <c r="H153" s="59"/>
      <c r="I153" s="59"/>
      <c r="J153" s="59"/>
      <c r="K153" s="59"/>
      <c r="VTE153"/>
      <c r="VTF153"/>
    </row>
    <row r="154" spans="1:11 15397:15400" x14ac:dyDescent="0.25">
      <c r="A154" s="30"/>
      <c r="B154" s="37"/>
      <c r="C154" s="29"/>
      <c r="D154" s="62"/>
      <c r="E154" s="62"/>
      <c r="F154" s="62"/>
      <c r="G154" s="62"/>
      <c r="H154" s="62"/>
      <c r="I154" s="62"/>
      <c r="J154" s="62"/>
      <c r="K154" s="62"/>
      <c r="VTE154"/>
      <c r="VTF154"/>
    </row>
    <row r="155" spans="1:11 15397:15400" x14ac:dyDescent="0.25">
      <c r="A155" s="30"/>
      <c r="B155" s="37"/>
      <c r="C155" s="29"/>
      <c r="D155" s="62"/>
      <c r="E155" s="62"/>
      <c r="F155" s="62"/>
      <c r="G155" s="62"/>
      <c r="H155" s="62"/>
      <c r="I155" s="62"/>
      <c r="J155" s="62"/>
      <c r="K155" s="62"/>
      <c r="VTE155"/>
      <c r="VTF155"/>
    </row>
    <row r="156" spans="1:11 15397:15400" x14ac:dyDescent="0.25">
      <c r="A156" s="30"/>
      <c r="B156" s="37"/>
      <c r="C156" s="29"/>
      <c r="D156" s="62"/>
      <c r="E156" s="62"/>
      <c r="F156" s="62"/>
      <c r="G156" s="62"/>
      <c r="H156" s="62"/>
      <c r="I156" s="62"/>
      <c r="J156" s="62"/>
      <c r="K156" s="62"/>
      <c r="VTE156"/>
      <c r="VTF156"/>
    </row>
    <row r="157" spans="1:11 15397:15400" x14ac:dyDescent="0.25">
      <c r="A157" s="30"/>
      <c r="B157" s="37"/>
      <c r="C157" s="29"/>
      <c r="D157" s="73"/>
      <c r="E157" s="73"/>
      <c r="F157" s="73"/>
      <c r="G157" s="73"/>
      <c r="H157" s="73"/>
      <c r="I157" s="73"/>
      <c r="J157" s="73"/>
      <c r="K157" s="73"/>
      <c r="VTE157"/>
      <c r="VTF157"/>
    </row>
    <row r="158" spans="1:11 15397:15400" x14ac:dyDescent="0.25">
      <c r="A158" s="30"/>
      <c r="B158" s="48"/>
      <c r="C158" s="34"/>
      <c r="D158" s="74"/>
      <c r="E158" s="74"/>
      <c r="F158" s="74"/>
      <c r="G158" s="74"/>
      <c r="H158" s="74"/>
      <c r="I158" s="74"/>
      <c r="J158" s="74"/>
      <c r="K158" s="74"/>
      <c r="VTE158"/>
      <c r="VTF158"/>
    </row>
    <row r="159" spans="1:11 15397:15400" x14ac:dyDescent="0.25">
      <c r="A159" s="30"/>
      <c r="B159" s="34"/>
      <c r="C159" s="34"/>
      <c r="D159" s="74"/>
      <c r="E159" s="74"/>
      <c r="F159" s="74"/>
      <c r="G159" s="74"/>
      <c r="H159" s="74"/>
      <c r="I159" s="74"/>
      <c r="J159" s="74"/>
      <c r="K159" s="74"/>
      <c r="VTE159"/>
      <c r="VTF159"/>
    </row>
    <row r="160" spans="1:11 15397:15400" s="15" customFormat="1" x14ac:dyDescent="0.25">
      <c r="A160" s="19"/>
      <c r="B160" s="19"/>
      <c r="C160" s="19"/>
      <c r="D160" s="63"/>
      <c r="E160" s="63"/>
      <c r="F160" s="63"/>
      <c r="G160" s="63"/>
      <c r="H160" s="63"/>
      <c r="I160" s="63"/>
      <c r="J160" s="63"/>
      <c r="K160" s="63"/>
      <c r="VTG160" s="16"/>
      <c r="VTH160" s="16"/>
    </row>
    <row r="161" spans="1:11 15397:15398" s="26" customFormat="1" x14ac:dyDescent="0.25">
      <c r="A161" s="52"/>
      <c r="B161" s="53"/>
      <c r="C161" s="53"/>
      <c r="D161" s="75"/>
      <c r="E161" s="75"/>
      <c r="F161" s="75"/>
      <c r="G161" s="75"/>
      <c r="H161" s="75"/>
      <c r="I161" s="58"/>
      <c r="J161" s="58"/>
      <c r="K161" s="58"/>
    </row>
    <row r="162" spans="1:11 15397:15398" x14ac:dyDescent="0.25">
      <c r="A162" s="30"/>
      <c r="B162" s="35"/>
      <c r="C162" s="27"/>
      <c r="D162" s="64"/>
      <c r="E162" s="64"/>
      <c r="F162" s="64"/>
      <c r="G162" s="64"/>
      <c r="H162" s="64"/>
      <c r="I162" s="59"/>
      <c r="J162" s="59"/>
      <c r="K162" s="59"/>
      <c r="VTE162"/>
      <c r="VTF162"/>
    </row>
    <row r="163" spans="1:11 15397:15398" x14ac:dyDescent="0.25">
      <c r="A163" s="30"/>
      <c r="B163" s="36"/>
      <c r="C163" s="28"/>
      <c r="D163" s="64"/>
      <c r="E163" s="64"/>
      <c r="F163" s="64"/>
      <c r="G163" s="64"/>
      <c r="H163" s="64"/>
      <c r="I163" s="61"/>
      <c r="J163" s="61"/>
      <c r="K163" s="61"/>
      <c r="VTE163"/>
      <c r="VTF163"/>
    </row>
    <row r="164" spans="1:11 15397:15398" x14ac:dyDescent="0.25">
      <c r="A164" s="30"/>
      <c r="B164" s="36"/>
      <c r="C164" s="28"/>
      <c r="D164" s="64"/>
      <c r="E164" s="64"/>
      <c r="F164" s="64"/>
      <c r="G164" s="64"/>
      <c r="H164" s="64"/>
      <c r="I164" s="61"/>
      <c r="J164" s="61"/>
      <c r="K164" s="61"/>
      <c r="VTE164"/>
      <c r="VTF164"/>
    </row>
    <row r="165" spans="1:11 15397:15398" x14ac:dyDescent="0.25">
      <c r="A165" s="30"/>
      <c r="B165" s="36"/>
      <c r="C165" s="28"/>
      <c r="D165" s="64"/>
      <c r="E165" s="64"/>
      <c r="F165" s="64"/>
      <c r="G165" s="64"/>
      <c r="H165" s="64"/>
      <c r="I165" s="61"/>
      <c r="J165" s="61"/>
      <c r="K165" s="61"/>
      <c r="VTE165"/>
      <c r="VTF165"/>
    </row>
    <row r="166" spans="1:11 15397:15398" x14ac:dyDescent="0.25">
      <c r="A166" s="30"/>
      <c r="B166" s="35"/>
      <c r="C166" s="27"/>
      <c r="D166" s="64"/>
      <c r="E166" s="64"/>
      <c r="F166" s="64"/>
      <c r="G166" s="64"/>
      <c r="H166" s="64"/>
      <c r="I166" s="59"/>
      <c r="J166" s="59"/>
      <c r="K166" s="59"/>
      <c r="VTE166"/>
      <c r="VTF166"/>
    </row>
    <row r="167" spans="1:11 15397:15398" x14ac:dyDescent="0.25">
      <c r="A167" s="30"/>
      <c r="B167" s="36"/>
      <c r="C167" s="28"/>
      <c r="D167" s="64"/>
      <c r="E167" s="64"/>
      <c r="F167" s="64"/>
      <c r="G167" s="64"/>
      <c r="H167" s="64"/>
      <c r="I167" s="61"/>
      <c r="J167" s="61"/>
      <c r="K167" s="61"/>
      <c r="VTE167"/>
      <c r="VTF167"/>
    </row>
    <row r="168" spans="1:11 15397:15398" x14ac:dyDescent="0.25">
      <c r="A168" s="30"/>
      <c r="B168" s="36"/>
      <c r="C168" s="28"/>
      <c r="D168" s="64"/>
      <c r="E168" s="64"/>
      <c r="F168" s="64"/>
      <c r="G168" s="64"/>
      <c r="H168" s="64"/>
      <c r="I168" s="61"/>
      <c r="J168" s="61"/>
      <c r="K168" s="61"/>
      <c r="VTE168"/>
      <c r="VTF168"/>
    </row>
    <row r="169" spans="1:11 15397:15398" x14ac:dyDescent="0.25">
      <c r="A169" s="30"/>
      <c r="B169" s="36"/>
      <c r="C169" s="28"/>
      <c r="D169" s="64"/>
      <c r="E169" s="64"/>
      <c r="F169" s="64"/>
      <c r="G169" s="64"/>
      <c r="H169" s="64"/>
      <c r="I169" s="61"/>
      <c r="J169" s="61"/>
      <c r="K169" s="61"/>
      <c r="VTE169"/>
      <c r="VTF169"/>
    </row>
    <row r="170" spans="1:11 15397:15398" x14ac:dyDescent="0.25">
      <c r="A170" s="30"/>
      <c r="B170" s="36"/>
      <c r="C170" s="28"/>
      <c r="D170" s="64"/>
      <c r="E170" s="64"/>
      <c r="F170" s="64"/>
      <c r="G170" s="64"/>
      <c r="H170" s="64"/>
      <c r="I170" s="61"/>
      <c r="J170" s="61"/>
      <c r="K170" s="61"/>
      <c r="VTE170"/>
      <c r="VTF170"/>
    </row>
    <row r="171" spans="1:11 15397:15398" x14ac:dyDescent="0.25">
      <c r="A171" s="30"/>
      <c r="B171" s="35"/>
      <c r="C171" s="27"/>
      <c r="D171" s="64"/>
      <c r="E171" s="64"/>
      <c r="F171" s="64"/>
      <c r="G171" s="64"/>
      <c r="H171" s="64"/>
      <c r="I171" s="59"/>
      <c r="J171" s="59"/>
      <c r="K171" s="59"/>
      <c r="VTE171"/>
      <c r="VTF171"/>
    </row>
    <row r="172" spans="1:11 15397:15398" x14ac:dyDescent="0.25">
      <c r="A172" s="30"/>
      <c r="B172" s="36"/>
      <c r="C172" s="28"/>
      <c r="D172" s="64"/>
      <c r="E172" s="64"/>
      <c r="F172" s="64"/>
      <c r="G172" s="64"/>
      <c r="H172" s="64"/>
      <c r="I172" s="61"/>
      <c r="J172" s="61"/>
      <c r="K172" s="61"/>
      <c r="VTE172"/>
      <c r="VTF172"/>
    </row>
    <row r="173" spans="1:11 15397:15398" x14ac:dyDescent="0.25">
      <c r="A173" s="30"/>
      <c r="B173" s="36"/>
      <c r="C173" s="28"/>
      <c r="D173" s="64"/>
      <c r="E173" s="64"/>
      <c r="F173" s="64"/>
      <c r="G173" s="64"/>
      <c r="H173" s="64"/>
      <c r="I173" s="61"/>
      <c r="J173" s="61"/>
      <c r="K173" s="61"/>
      <c r="VTE173"/>
      <c r="VTF173"/>
    </row>
    <row r="174" spans="1:11 15397:15398" x14ac:dyDescent="0.25">
      <c r="A174" s="30"/>
      <c r="B174" s="35"/>
      <c r="C174" s="27"/>
      <c r="D174" s="64"/>
      <c r="E174" s="64"/>
      <c r="F174" s="64"/>
      <c r="G174" s="64"/>
      <c r="H174" s="64"/>
      <c r="I174" s="59"/>
      <c r="J174" s="59"/>
      <c r="K174" s="59"/>
      <c r="VTE174"/>
      <c r="VTF174"/>
    </row>
    <row r="175" spans="1:11 15397:15398" x14ac:dyDescent="0.25">
      <c r="A175" s="30"/>
      <c r="B175" s="36"/>
      <c r="C175" s="28"/>
      <c r="D175" s="64"/>
      <c r="E175" s="64"/>
      <c r="F175" s="64"/>
      <c r="G175" s="64"/>
      <c r="H175" s="64"/>
      <c r="I175" s="61"/>
      <c r="J175" s="61"/>
      <c r="K175" s="61"/>
      <c r="VTE175"/>
      <c r="VTF175"/>
    </row>
    <row r="176" spans="1:11 15397:15398" x14ac:dyDescent="0.25">
      <c r="A176" s="30"/>
      <c r="B176" s="36"/>
      <c r="C176" s="28"/>
      <c r="D176" s="64"/>
      <c r="E176" s="64"/>
      <c r="F176" s="64"/>
      <c r="G176" s="64"/>
      <c r="H176" s="64"/>
      <c r="I176" s="61"/>
      <c r="J176" s="61"/>
      <c r="K176" s="61"/>
      <c r="VTE176"/>
      <c r="VTF176"/>
    </row>
    <row r="177" spans="1:11 15397:15398" x14ac:dyDescent="0.25">
      <c r="A177" s="30"/>
      <c r="B177" s="36"/>
      <c r="C177" s="28"/>
      <c r="D177" s="64"/>
      <c r="E177" s="64"/>
      <c r="F177" s="64"/>
      <c r="G177" s="64"/>
      <c r="H177" s="64"/>
      <c r="I177" s="61"/>
      <c r="J177" s="61"/>
      <c r="K177" s="61"/>
      <c r="VTE177"/>
      <c r="VTF177"/>
    </row>
    <row r="178" spans="1:11 15397:15398" x14ac:dyDescent="0.25">
      <c r="A178" s="30"/>
      <c r="B178" s="36"/>
      <c r="C178" s="28"/>
      <c r="D178" s="64"/>
      <c r="E178" s="64"/>
      <c r="F178" s="64"/>
      <c r="G178" s="64"/>
      <c r="H178" s="64"/>
      <c r="I178" s="61"/>
      <c r="J178" s="61"/>
      <c r="K178" s="61"/>
      <c r="VTE178"/>
      <c r="VTF178"/>
    </row>
    <row r="179" spans="1:11 15397:15398" x14ac:dyDescent="0.25">
      <c r="A179" s="30"/>
      <c r="B179" s="36"/>
      <c r="C179" s="28"/>
      <c r="D179" s="64"/>
      <c r="E179" s="64"/>
      <c r="F179" s="64"/>
      <c r="G179" s="64"/>
      <c r="H179" s="64"/>
      <c r="I179" s="61"/>
      <c r="J179" s="61"/>
      <c r="K179" s="61"/>
      <c r="VTE179"/>
      <c r="VTF179"/>
    </row>
    <row r="180" spans="1:11 15397:15398" x14ac:dyDescent="0.25">
      <c r="A180" s="30"/>
      <c r="B180" s="35"/>
      <c r="C180" s="27"/>
      <c r="D180" s="64"/>
      <c r="E180" s="64"/>
      <c r="F180" s="64"/>
      <c r="G180" s="64"/>
      <c r="H180" s="64"/>
      <c r="I180" s="59"/>
      <c r="J180" s="59"/>
      <c r="K180" s="59"/>
      <c r="VTE180"/>
      <c r="VTF180"/>
    </row>
    <row r="181" spans="1:11 15397:15398" x14ac:dyDescent="0.25">
      <c r="A181" s="30"/>
      <c r="B181" s="36"/>
      <c r="C181" s="28"/>
      <c r="D181" s="64"/>
      <c r="E181" s="64"/>
      <c r="F181" s="64"/>
      <c r="G181" s="64"/>
      <c r="H181" s="64"/>
      <c r="I181" s="61"/>
      <c r="J181" s="61"/>
      <c r="K181" s="61"/>
      <c r="VTE181"/>
      <c r="VTF181"/>
    </row>
    <row r="182" spans="1:11 15397:15398" x14ac:dyDescent="0.25">
      <c r="A182" s="30"/>
      <c r="B182" s="36"/>
      <c r="C182" s="28"/>
      <c r="D182" s="64"/>
      <c r="E182" s="64"/>
      <c r="F182" s="64"/>
      <c r="G182" s="64"/>
      <c r="H182" s="64"/>
      <c r="I182" s="61"/>
      <c r="J182" s="61"/>
      <c r="K182" s="61"/>
      <c r="VTE182"/>
      <c r="VTF182"/>
    </row>
    <row r="183" spans="1:11 15397:15398" x14ac:dyDescent="0.25">
      <c r="A183" s="30"/>
      <c r="B183" s="36"/>
      <c r="C183" s="28"/>
      <c r="D183" s="64"/>
      <c r="E183" s="64"/>
      <c r="F183" s="64"/>
      <c r="G183" s="64"/>
      <c r="H183" s="64"/>
      <c r="I183" s="61"/>
      <c r="J183" s="61"/>
      <c r="K183" s="61"/>
      <c r="VTE183"/>
      <c r="VTF183"/>
    </row>
    <row r="184" spans="1:11 15397:15398" x14ac:dyDescent="0.25">
      <c r="A184" s="30"/>
      <c r="B184" s="36"/>
      <c r="C184" s="28"/>
      <c r="D184" s="64"/>
      <c r="E184" s="64"/>
      <c r="F184" s="64"/>
      <c r="G184" s="64"/>
      <c r="H184" s="64"/>
      <c r="I184" s="61"/>
      <c r="J184" s="61"/>
      <c r="K184" s="61"/>
      <c r="VTE184"/>
      <c r="VTF184"/>
    </row>
    <row r="185" spans="1:11 15397:15398" x14ac:dyDescent="0.25">
      <c r="A185" s="30"/>
      <c r="B185" s="36"/>
      <c r="C185" s="28"/>
      <c r="D185" s="64"/>
      <c r="E185" s="64"/>
      <c r="F185" s="64"/>
      <c r="G185" s="64"/>
      <c r="H185" s="64"/>
      <c r="I185" s="61"/>
      <c r="J185" s="61"/>
      <c r="K185" s="61"/>
      <c r="VTE185"/>
      <c r="VTF185"/>
    </row>
    <row r="186" spans="1:11 15397:15398" x14ac:dyDescent="0.25">
      <c r="A186" s="30"/>
      <c r="B186" s="36"/>
      <c r="C186" s="28"/>
      <c r="D186" s="64"/>
      <c r="E186" s="64"/>
      <c r="F186" s="64"/>
      <c r="G186" s="64"/>
      <c r="H186" s="64"/>
      <c r="I186" s="61"/>
      <c r="J186" s="61"/>
      <c r="K186" s="61"/>
      <c r="VTE186"/>
      <c r="VTF186"/>
    </row>
    <row r="187" spans="1:11 15397:15398" x14ac:dyDescent="0.25">
      <c r="A187" s="30"/>
      <c r="B187" s="35"/>
      <c r="C187" s="27"/>
      <c r="D187" s="64"/>
      <c r="E187" s="64"/>
      <c r="F187" s="64"/>
      <c r="G187" s="64"/>
      <c r="H187" s="64"/>
      <c r="I187" s="59"/>
      <c r="J187" s="59"/>
      <c r="K187" s="59"/>
      <c r="VTE187"/>
      <c r="VTF187"/>
    </row>
    <row r="188" spans="1:11 15397:15398" x14ac:dyDescent="0.25">
      <c r="A188" s="30"/>
      <c r="B188" s="36"/>
      <c r="C188" s="28"/>
      <c r="D188" s="64"/>
      <c r="E188" s="64"/>
      <c r="F188" s="64"/>
      <c r="G188" s="64"/>
      <c r="H188" s="64"/>
      <c r="I188" s="61"/>
      <c r="J188" s="61"/>
      <c r="K188" s="61"/>
      <c r="VTE188"/>
      <c r="VTF188"/>
    </row>
    <row r="189" spans="1:11 15397:15398" x14ac:dyDescent="0.25">
      <c r="A189" s="30"/>
      <c r="B189" s="36"/>
      <c r="C189" s="28"/>
      <c r="D189" s="64"/>
      <c r="E189" s="64"/>
      <c r="F189" s="64"/>
      <c r="G189" s="64"/>
      <c r="H189" s="64"/>
      <c r="I189" s="61"/>
      <c r="J189" s="61"/>
      <c r="K189" s="61"/>
      <c r="VTE189"/>
      <c r="VTF189"/>
    </row>
    <row r="190" spans="1:11 15397:15398" x14ac:dyDescent="0.25">
      <c r="A190" s="30"/>
      <c r="B190" s="36"/>
      <c r="C190" s="28"/>
      <c r="D190" s="64"/>
      <c r="E190" s="64"/>
      <c r="F190" s="64"/>
      <c r="G190" s="64"/>
      <c r="H190" s="64"/>
      <c r="I190" s="61"/>
      <c r="J190" s="61"/>
      <c r="K190" s="61"/>
      <c r="VTE190"/>
      <c r="VTF190"/>
    </row>
    <row r="191" spans="1:11 15397:15398" x14ac:dyDescent="0.25">
      <c r="A191" s="30"/>
      <c r="B191" s="36"/>
      <c r="C191" s="28"/>
      <c r="D191" s="64"/>
      <c r="E191" s="64"/>
      <c r="F191" s="64"/>
      <c r="G191" s="64"/>
      <c r="H191" s="64"/>
      <c r="I191" s="61"/>
      <c r="J191" s="61"/>
      <c r="K191" s="61"/>
      <c r="VTE191"/>
      <c r="VTF191"/>
    </row>
    <row r="192" spans="1:11 15397:15398" x14ac:dyDescent="0.25">
      <c r="A192" s="30"/>
      <c r="B192" s="36"/>
      <c r="C192" s="28"/>
      <c r="D192" s="64"/>
      <c r="E192" s="64"/>
      <c r="F192" s="64"/>
      <c r="G192" s="64"/>
      <c r="H192" s="64"/>
      <c r="I192" s="61"/>
      <c r="J192" s="61"/>
      <c r="K192" s="61"/>
      <c r="VTE192"/>
      <c r="VTF192"/>
    </row>
    <row r="193" spans="1:11 15397:15398" x14ac:dyDescent="0.25">
      <c r="A193" s="30"/>
      <c r="B193" s="35"/>
      <c r="C193" s="27"/>
      <c r="D193" s="64"/>
      <c r="E193" s="64"/>
      <c r="F193" s="64"/>
      <c r="G193" s="64"/>
      <c r="H193" s="64"/>
      <c r="I193" s="59"/>
      <c r="J193" s="59"/>
      <c r="K193" s="59"/>
      <c r="VTE193"/>
      <c r="VTF193"/>
    </row>
    <row r="194" spans="1:11 15397:15398" x14ac:dyDescent="0.25">
      <c r="A194" s="30"/>
      <c r="B194" s="36"/>
      <c r="C194" s="28"/>
      <c r="D194" s="64"/>
      <c r="E194" s="64"/>
      <c r="F194" s="64"/>
      <c r="G194" s="64"/>
      <c r="H194" s="64"/>
      <c r="I194" s="61"/>
      <c r="J194" s="61"/>
      <c r="K194" s="61"/>
      <c r="VTE194"/>
      <c r="VTF194"/>
    </row>
    <row r="195" spans="1:11 15397:15398" x14ac:dyDescent="0.25">
      <c r="A195" s="30"/>
      <c r="B195" s="36"/>
      <c r="C195" s="28"/>
      <c r="D195" s="64"/>
      <c r="E195" s="64"/>
      <c r="F195" s="64"/>
      <c r="G195" s="64"/>
      <c r="H195" s="64"/>
      <c r="I195" s="61"/>
      <c r="J195" s="61"/>
      <c r="K195" s="61"/>
      <c r="VTE195"/>
      <c r="VTF195"/>
    </row>
    <row r="196" spans="1:11 15397:15398" x14ac:dyDescent="0.25">
      <c r="A196" s="30"/>
      <c r="B196" s="35"/>
      <c r="C196" s="27"/>
      <c r="D196" s="64"/>
      <c r="E196" s="64"/>
      <c r="F196" s="64"/>
      <c r="G196" s="64"/>
      <c r="H196" s="64"/>
      <c r="I196" s="59"/>
      <c r="J196" s="59"/>
      <c r="K196" s="59"/>
      <c r="VTE196"/>
      <c r="VTF196"/>
    </row>
    <row r="197" spans="1:11 15397:15398" x14ac:dyDescent="0.25">
      <c r="A197" s="30"/>
      <c r="B197" s="36"/>
      <c r="C197" s="28"/>
      <c r="D197" s="64"/>
      <c r="E197" s="64"/>
      <c r="F197" s="64"/>
      <c r="G197" s="64"/>
      <c r="H197" s="64"/>
      <c r="I197" s="61"/>
      <c r="J197" s="61"/>
      <c r="K197" s="61"/>
      <c r="VTE197"/>
      <c r="VTF197"/>
    </row>
    <row r="198" spans="1:11 15397:15398" x14ac:dyDescent="0.25">
      <c r="A198" s="30"/>
      <c r="B198" s="36"/>
      <c r="C198" s="28"/>
      <c r="D198" s="64"/>
      <c r="E198" s="64"/>
      <c r="F198" s="64"/>
      <c r="G198" s="64"/>
      <c r="H198" s="64"/>
      <c r="I198" s="61"/>
      <c r="J198" s="61"/>
      <c r="K198" s="61"/>
      <c r="VTE198"/>
      <c r="VTF198"/>
    </row>
    <row r="199" spans="1:11 15397:15398" x14ac:dyDescent="0.25">
      <c r="A199" s="30"/>
      <c r="B199" s="36"/>
      <c r="C199" s="28"/>
      <c r="D199" s="64"/>
      <c r="E199" s="64"/>
      <c r="F199" s="64"/>
      <c r="G199" s="64"/>
      <c r="H199" s="64"/>
      <c r="I199" s="61"/>
      <c r="J199" s="61"/>
      <c r="K199" s="61"/>
      <c r="VTE199"/>
      <c r="VTF199"/>
    </row>
    <row r="200" spans="1:11 15397:15398" x14ac:dyDescent="0.25">
      <c r="A200" s="30"/>
      <c r="B200" s="36"/>
      <c r="C200" s="28"/>
      <c r="D200" s="64"/>
      <c r="E200" s="64"/>
      <c r="F200" s="64"/>
      <c r="G200" s="64"/>
      <c r="H200" s="64"/>
      <c r="I200" s="61"/>
      <c r="J200" s="61"/>
      <c r="K200" s="61"/>
      <c r="VTE200"/>
      <c r="VTF200"/>
    </row>
    <row r="201" spans="1:11 15397:15398" x14ac:dyDescent="0.25">
      <c r="A201" s="30"/>
      <c r="B201" s="35"/>
      <c r="C201" s="27"/>
      <c r="D201" s="64"/>
      <c r="E201" s="64"/>
      <c r="F201" s="64"/>
      <c r="G201" s="64"/>
      <c r="H201" s="64"/>
      <c r="I201" s="59"/>
      <c r="J201" s="59"/>
      <c r="K201" s="59"/>
      <c r="VTE201"/>
      <c r="VTF201"/>
    </row>
    <row r="202" spans="1:11 15397:15398" x14ac:dyDescent="0.25">
      <c r="A202" s="30"/>
      <c r="B202" s="36"/>
      <c r="C202" s="28"/>
      <c r="D202" s="64"/>
      <c r="E202" s="64"/>
      <c r="F202" s="64"/>
      <c r="G202" s="64"/>
      <c r="H202" s="64"/>
      <c r="I202" s="61"/>
      <c r="J202" s="61"/>
      <c r="K202" s="61"/>
      <c r="VTE202"/>
      <c r="VTF202"/>
    </row>
    <row r="203" spans="1:11 15397:15398" x14ac:dyDescent="0.25">
      <c r="A203" s="30"/>
      <c r="B203" s="36"/>
      <c r="C203" s="28"/>
      <c r="D203" s="64"/>
      <c r="E203" s="64"/>
      <c r="F203" s="64"/>
      <c r="G203" s="64"/>
      <c r="H203" s="64"/>
      <c r="I203" s="61"/>
      <c r="J203" s="61"/>
      <c r="K203" s="61"/>
      <c r="VTE203"/>
      <c r="VTF203"/>
    </row>
    <row r="204" spans="1:11 15397:15398" x14ac:dyDescent="0.25">
      <c r="A204" s="30"/>
      <c r="B204" s="35"/>
      <c r="C204" s="27"/>
      <c r="D204" s="64"/>
      <c r="E204" s="64"/>
      <c r="F204" s="64"/>
      <c r="G204" s="64"/>
      <c r="H204" s="64"/>
      <c r="I204" s="59"/>
      <c r="J204" s="59"/>
      <c r="K204" s="59"/>
      <c r="VTE204"/>
      <c r="VTF204"/>
    </row>
    <row r="205" spans="1:11 15397:15398" x14ac:dyDescent="0.25">
      <c r="A205" s="30"/>
      <c r="B205" s="36"/>
      <c r="C205" s="28"/>
      <c r="D205" s="64"/>
      <c r="E205" s="64"/>
      <c r="F205" s="64"/>
      <c r="G205" s="64"/>
      <c r="H205" s="64"/>
      <c r="I205" s="61"/>
      <c r="J205" s="61"/>
      <c r="K205" s="61"/>
      <c r="VTE205"/>
      <c r="VTF205"/>
    </row>
    <row r="206" spans="1:11 15397:15398" x14ac:dyDescent="0.25">
      <c r="A206" s="30"/>
      <c r="B206" s="36"/>
      <c r="C206" s="28"/>
      <c r="D206" s="64"/>
      <c r="E206" s="64"/>
      <c r="F206" s="64"/>
      <c r="G206" s="64"/>
      <c r="H206" s="64"/>
      <c r="I206" s="61"/>
      <c r="J206" s="61"/>
      <c r="K206" s="61"/>
      <c r="VTE206"/>
      <c r="VTF206"/>
    </row>
    <row r="207" spans="1:11 15397:15398" x14ac:dyDescent="0.25">
      <c r="A207" s="30"/>
      <c r="B207" s="36"/>
      <c r="C207" s="28"/>
      <c r="D207" s="64"/>
      <c r="E207" s="64"/>
      <c r="F207" s="64"/>
      <c r="G207" s="64"/>
      <c r="H207" s="64"/>
      <c r="I207" s="61"/>
      <c r="J207" s="61"/>
      <c r="K207" s="61"/>
      <c r="VTE207"/>
      <c r="VTF207"/>
    </row>
    <row r="208" spans="1:11 15397:15398" x14ac:dyDescent="0.25">
      <c r="A208" s="30"/>
      <c r="B208" s="36"/>
      <c r="C208" s="28"/>
      <c r="D208" s="64"/>
      <c r="E208" s="64"/>
      <c r="F208" s="64"/>
      <c r="G208" s="64"/>
      <c r="H208" s="64"/>
      <c r="I208" s="61"/>
      <c r="J208" s="61"/>
      <c r="K208" s="61"/>
      <c r="VTE208"/>
      <c r="VTF208"/>
    </row>
    <row r="209" spans="1:11 15397:15401" x14ac:dyDescent="0.25">
      <c r="A209" s="30"/>
      <c r="B209" s="36"/>
      <c r="C209" s="28"/>
      <c r="D209" s="64"/>
      <c r="E209" s="64"/>
      <c r="F209" s="64"/>
      <c r="G209" s="64"/>
      <c r="H209" s="64"/>
      <c r="I209" s="61"/>
      <c r="J209" s="61"/>
      <c r="K209" s="61"/>
      <c r="VTE209"/>
      <c r="VTF209"/>
    </row>
    <row r="210" spans="1:11 15397:15401" x14ac:dyDescent="0.25">
      <c r="C210" s="20"/>
      <c r="D210" s="76"/>
      <c r="E210" s="77"/>
      <c r="F210" s="77"/>
      <c r="G210" s="77"/>
      <c r="H210" s="77"/>
      <c r="I210" s="77"/>
      <c r="J210" s="77"/>
      <c r="K210" s="77"/>
      <c r="VTE210"/>
      <c r="VTF210"/>
      <c r="VTH210" s="18"/>
      <c r="VTI210" s="18"/>
    </row>
    <row r="211" spans="1:11 15397:15401" x14ac:dyDescent="0.25">
      <c r="VTE211"/>
      <c r="VTF211"/>
      <c r="VTG211" s="18"/>
      <c r="VTH211" s="18"/>
    </row>
    <row r="212" spans="1:11 15397:15401" x14ac:dyDescent="0.25">
      <c r="VTE212"/>
      <c r="VTF212"/>
      <c r="VTG212" s="18"/>
      <c r="VTH212" s="18"/>
    </row>
    <row r="213" spans="1:11 15397:15401" x14ac:dyDescent="0.25">
      <c r="VTE213"/>
      <c r="VTF213"/>
      <c r="VTG213" s="18"/>
      <c r="VTH213" s="18"/>
    </row>
    <row r="214" spans="1:11 15397:15401" x14ac:dyDescent="0.25">
      <c r="VTE214"/>
      <c r="VTF214"/>
      <c r="VTG214" s="18"/>
      <c r="VTH214" s="18"/>
    </row>
    <row r="215" spans="1:11 15397:15401" x14ac:dyDescent="0.25">
      <c r="VTE215"/>
      <c r="VTF215"/>
      <c r="VTG215" s="18"/>
      <c r="VTH215" s="18"/>
    </row>
    <row r="216" spans="1:11 15397:15401" x14ac:dyDescent="0.25">
      <c r="VTE216"/>
      <c r="VTF216"/>
      <c r="VTG216" s="18"/>
      <c r="VTH216" s="18"/>
    </row>
    <row r="217" spans="1:11 15397:15401" x14ac:dyDescent="0.25">
      <c r="VTE217"/>
      <c r="VTF217"/>
      <c r="VTG217" s="18"/>
      <c r="VTH217" s="18"/>
    </row>
  </sheetData>
  <phoneticPr fontId="24" type="noConversion"/>
  <conditionalFormatting sqref="A23">
    <cfRule type="duplicateValues" dxfId="8" priority="1"/>
  </conditionalFormatting>
  <conditionalFormatting sqref="A23:A47">
    <cfRule type="duplicateValues" dxfId="7" priority="3"/>
  </conditionalFormatting>
  <conditionalFormatting sqref="A25:A32 A36:A47">
    <cfRule type="duplicateValues" dxfId="6" priority="2"/>
  </conditionalFormatting>
  <conditionalFormatting sqref="A119">
    <cfRule type="duplicateValues" dxfId="5" priority="4"/>
  </conditionalFormatting>
  <conditionalFormatting sqref="A161:A209 A121:A159 A49:A118">
    <cfRule type="duplicateValues" dxfId="4" priority="5"/>
  </conditionalFormatting>
  <conditionalFormatting sqref="C23">
    <cfRule type="duplicateValues" dxfId="3" priority="6"/>
  </conditionalFormatting>
  <conditionalFormatting sqref="C23:C47">
    <cfRule type="duplicateValues" dxfId="2" priority="8"/>
  </conditionalFormatting>
  <conditionalFormatting sqref="C25:C32 C36:C47">
    <cfRule type="duplicateValues" dxfId="1" priority="7"/>
  </conditionalFormatting>
  <conditionalFormatting sqref="C211:C1048576 C1:C10">
    <cfRule type="duplicateValues" dxfId="0" priority="9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CPI - Georgetown-M</vt:lpstr>
      <vt:lpstr>'CPI - Georgetown-M'!Print_Area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Arielle Harsingh</cp:lastModifiedBy>
  <dcterms:created xsi:type="dcterms:W3CDTF">2019-05-18T22:32:29Z</dcterms:created>
  <dcterms:modified xsi:type="dcterms:W3CDTF">2024-04-23T12:16:14Z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